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1\Desktop\مطالب سایت مشاور\"/>
    </mc:Choice>
  </mc:AlternateContent>
  <bookViews>
    <workbookView xWindow="0" yWindow="0" windowWidth="17256" windowHeight="5592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<sst xmlns="http://schemas.openxmlformats.org/spreadsheetml/2006/main" count="156" uniqueCount="65">
  <si>
    <t>کد فرم:105</t>
  </si>
  <si>
    <t>زیرحوزه:</t>
  </si>
  <si>
    <t>مبحث:</t>
  </si>
  <si>
    <t>شناسه: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</si>
  <si>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</si>
  <si>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</si>
  <si>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</si>
  <si>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</si>
  <si>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</si>
  <si>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</si>
  <si>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</si>
  <si>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</si>
  <si>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</si>
  <si>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</si>
  <si>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</si>
  <si>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</si>
  <si>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</si>
  <si>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</si>
  <si>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</si>
  <si>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</si>
  <si>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</si>
  <si>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</si>
  <si>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</si>
  <si>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</si>
  <si>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</si>
  <si>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</si>
  <si>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</si>
  <si>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</si>
  <si>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</si>
  <si>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</si>
  <si>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</si>
  <si>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</si>
  <si>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</si>
  <si>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</si>
  <si>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FARSI.</t>
  </si>
  <si>
    <t>.ARTICLE.</t>
  </si>
  <si>
    <t>مقاله</t>
  </si>
  <si>
    <t>بررسی شیوع و علل حوادث چشمی ناشی از کار در کارگاههای صنعتی مشهد</t>
  </si>
  <si>
    <t>توانبخشی</t>
  </si>
  <si>
    <t>بررسی اثر متغیرهای روانشناختی نرم و سخت بر سوانح در یکی از کارخانه های صنعتی شهر تهران</t>
  </si>
  <si>
    <t>روانشناسی</t>
  </si>
  <si>
    <t>بررسی حوادث ناشی از کار در جهان</t>
  </si>
  <si>
    <t>بررسی حوادث ناشی از کار و ارائه راهکارهایی جهت کاهش آنها</t>
  </si>
  <si>
    <t>بررسی علل اجتماعی حوادث ناشی از کار در کارگاهها و کارخانه های استان تهران</t>
  </si>
  <si>
    <t>بررسی علل حوادث ناشی از کار در صنایع تولیدی (اداره کل کار و امور اجتماعی استان چهارمحال و بختیاری)</t>
  </si>
  <si>
    <t>بررسی عوامل مؤثر سازمانی در کاهش حوادث ناشی از کار در کارگاه ها</t>
  </si>
  <si>
    <t>بررسي ارتباط بين استرس هاي شغلي و حوادث ناشي از كار: يك مطالعه مورد - شاهد</t>
  </si>
  <si>
    <t>مجله تخصصي اپيدميولوژي</t>
  </si>
  <si>
    <t>بررسی حوادث ناشی از کار منجر به فوت در کارگران شاغل در شرکتهای پیمانکاری خدمات شهری و فضای سبز شهرداری</t>
  </si>
  <si>
    <t>مجله علمی پزشکی قانونی</t>
  </si>
  <si>
    <t>تحلیلی سیستمی از حوادث ناشی از کار در معادن و صنایع معدن</t>
  </si>
  <si>
    <t>35 و 36</t>
  </si>
  <si>
    <t>مدیریت
مطالعات مدیریت بهبود و تحول</t>
  </si>
  <si>
    <t>ENGLISH.</t>
  </si>
  <si>
    <t>Occupational Injury in America: An analysis of risk factors using data from the
General Social Survey (GSS)</t>
  </si>
  <si>
    <t>Journal of Safety Research</t>
  </si>
  <si>
    <t>Predicting the safety performance of volunteers: Does motivation
?for volunteering influence driving behavior</t>
  </si>
  <si>
    <t>A statistical study on temporary work
and occupational accidents: Specific risk factors
and risk management strategies</t>
  </si>
  <si>
    <t>Accident prevention in SME using ORM</t>
  </si>
  <si>
    <t>Predictors of work injury in underground mines
an application of a logistic regression model</t>
  </si>
  <si>
    <t>science direct</t>
  </si>
  <si>
    <t>Working conditions, psychological/physical symptoms and occupational
accidents. Bayesian network models</t>
  </si>
  <si>
    <t>Economic cost of occupational accidents: Evidence from a small island economy</t>
  </si>
  <si>
    <t>اقتصادکار و جامعه</t>
  </si>
  <si>
    <t>حوادث ناشی از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</si>
</sst>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b/>
      <sz val="10"/>
      <name val="Tahoma"/>
      <family val="2"/>
    </font>
    <font>
      <b/>
      <sz val="14"/>
      <name val="B Zar"/>
      <charset val="178"/>
    </font>
    <font>
      <sz val="14"/>
      <name val="B Zar"/>
      <charset val="178"/>
    </font>
    <font>
      <sz val="12"/>
      <color rgb="FFFF0000"/>
      <name val="B Traffic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 wrapText="1" readingOrder="2"/>
      <protection locked="0"/>
    </xf>
    <xf numFmtId="0" fontId="10" fillId="4" borderId="6" xfId="1" applyFont="1" applyFill="1" applyBorder="1" applyAlignment="1" applyProtection="1">
      <alignment horizontal="center" vertical="center" wrapText="1" readingOrder="2"/>
    </xf>
    <xf numFmtId="0" fontId="11" fillId="4" borderId="2" xfId="1" applyFont="1" applyFill="1" applyBorder="1" applyAlignment="1" applyProtection="1">
      <alignment horizontal="center" vertical="center" wrapText="1" readingOrder="2"/>
      <protection locked="0"/>
    </xf>
    <xf numFmtId="0" fontId="12" fillId="5" borderId="2" xfId="1" applyFont="1" applyFill="1" applyBorder="1" applyAlignment="1" applyProtection="1">
      <alignment horizontal="center" vertical="center" wrapText="1" readingOrder="2"/>
      <protection locked="0"/>
    </xf>
    <xf numFmtId="0" fontId="11" fillId="5" borderId="7" xfId="3" applyFont="1" applyFill="1" applyBorder="1" applyAlignment="1" applyProtection="1">
      <alignment horizontal="center" vertical="center" wrapText="1" readingOrder="2"/>
      <protection locked="0"/>
    </xf>
    <xf numFmtId="0" fontId="12" fillId="5" borderId="7" xfId="3" applyFont="1" applyFill="1" applyBorder="1" applyAlignment="1" applyProtection="1">
      <alignment horizontal="center" vertical="center" wrapText="1" readingOrder="2"/>
      <protection locked="0"/>
    </xf>
    <xf numFmtId="0" fontId="11" fillId="5" borderId="1" xfId="3" applyFont="1" applyFill="1" applyBorder="1" applyAlignment="1" applyProtection="1">
      <alignment horizontal="center" vertical="center" wrapText="1" readingOrder="2"/>
      <protection locked="0"/>
    </xf>
    <xf numFmtId="0" fontId="12" fillId="5" borderId="1" xfId="3" applyFont="1" applyFill="1" applyBorder="1" applyAlignment="1" applyProtection="1">
      <alignment horizontal="center" vertical="center" wrapText="1" readingOrder="2"/>
      <protection locked="0"/>
    </xf>
    <xf numFmtId="0" fontId="12" fillId="5" borderId="2" xfId="1" applyFont="1" applyFill="1" applyBorder="1" applyAlignment="1" applyProtection="1">
      <alignment horizontal="center" vertical="center" wrapText="1" readingOrder="1"/>
      <protection locked="0"/>
    </xf>
    <xf numFmtId="0" fontId="11" fillId="5" borderId="2" xfId="1" applyFont="1" applyFill="1" applyBorder="1" applyAlignment="1" applyProtection="1">
      <alignment horizontal="center" vertical="center" wrapText="1" readingOrder="2"/>
      <protection locked="0"/>
    </xf>
    <xf numFmtId="0" fontId="13" fillId="2" borderId="2" xfId="2" applyFont="1" applyFill="1" applyBorder="1" applyAlignment="1" applyProtection="1">
      <alignment horizontal="center" vertical="center" wrapText="1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SCMF.up030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rightToLeft="1" tabSelected="1" workbookViewId="0">
      <selection activeCell="E6" sqref="E6"/>
    </sheetView>
  </sheetViews>
  <sheetFormatPr defaultColWidth="8.69921875" defaultRowHeight="17.399999999999999" x14ac:dyDescent="0.6"/>
  <cols>
    <col min="1" max="1" width="18.19921875" style="14" customWidth="1"/>
    <col min="2" max="2" width="9.59765625" style="14" customWidth="1"/>
    <col min="3" max="3" width="11.796875" style="14" customWidth="1"/>
    <col min="4" max="4" width="13.09765625" style="14" customWidth="1"/>
    <col min="5" max="5" width="36.296875" style="14" customWidth="1"/>
    <col min="6" max="7" width="18.19921875" style="14" customWidth="1"/>
    <col min="8" max="8" width="69.796875" style="14" customWidth="1"/>
    <col min="9" max="9" width="9.69921875" style="14" customWidth="1"/>
    <col min="10" max="10" width="10.8984375" style="14" customWidth="1"/>
    <col min="11" max="11" width="9.69921875" style="14" customWidth="1"/>
    <col min="12" max="12" width="33" style="14" customWidth="1"/>
    <col min="13" max="16384" width="8.69921875" style="14"/>
  </cols>
  <sheetData>
    <row r="1" spans="1:12" ht="36.6" customHeight="1" x14ac:dyDescent="0.6">
      <c r="A1" s="1" t="s">
        <v>0</v>
      </c>
      <c r="B1" s="12" t="s">
        <v>1</v>
      </c>
      <c r="C1" s="2"/>
      <c r="D1" s="12" t="s">
        <v>2</v>
      </c>
      <c r="E1" s="3"/>
      <c r="F1" s="12" t="s">
        <v>3</v>
      </c>
      <c r="G1" s="2"/>
      <c r="H1" s="28" t="s">
        <v>64</v>
      </c>
      <c r="I1" s="13"/>
      <c r="J1" s="13"/>
      <c r="K1" s="13"/>
      <c r="L1" s="13"/>
    </row>
    <row r="2" spans="1:12" ht="36.6" customHeight="1" x14ac:dyDescent="0.6">
      <c r="A2" s="4" t="s">
        <v>4</v>
      </c>
      <c r="B2" s="15" t="s">
        <v>5</v>
      </c>
      <c r="C2" s="16" t="s">
        <v>6</v>
      </c>
      <c r="D2" s="15" t="s">
        <v>7</v>
      </c>
      <c r="E2" s="15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</row>
    <row r="3" spans="1:12" ht="36.6" customHeight="1" x14ac:dyDescent="0.6">
      <c r="A3" s="4"/>
      <c r="B3" s="15"/>
      <c r="C3" s="17"/>
      <c r="D3" s="15"/>
      <c r="E3" s="15"/>
      <c r="F3" s="4"/>
      <c r="G3" s="4"/>
      <c r="H3" s="4"/>
      <c r="I3" s="4"/>
      <c r="J3" s="4"/>
      <c r="K3" s="4"/>
      <c r="L3" s="4"/>
    </row>
    <row r="4" spans="1:12" ht="36" customHeight="1" x14ac:dyDescent="0.6">
      <c r="A4" s="5" t="s">
        <v>36</v>
      </c>
      <c r="B4" s="6" t="s">
        <v>16</v>
      </c>
      <c r="C4" s="7" t="s">
        <v>16</v>
      </c>
      <c r="D4" s="18" t="s">
        <v>34</v>
      </c>
      <c r="E4" s="19" t="str">
        <f>CONCATENATE(C4,F4,D4,J4)</f>
        <v>001.ARTICLE.FARSI.1383</v>
      </c>
      <c r="F4" s="20" t="s">
        <v>35</v>
      </c>
      <c r="G4" s="20" t="s">
        <v>36</v>
      </c>
      <c r="H4" s="21" t="s">
        <v>37</v>
      </c>
      <c r="I4" s="22">
        <v>5</v>
      </c>
      <c r="J4" s="22">
        <v>1383</v>
      </c>
      <c r="K4" s="22">
        <v>4</v>
      </c>
      <c r="L4" s="23" t="s">
        <v>38</v>
      </c>
    </row>
    <row r="5" spans="1:12" ht="36" customHeight="1" x14ac:dyDescent="0.6">
      <c r="A5" s="5" t="s">
        <v>36</v>
      </c>
      <c r="B5" s="6" t="s">
        <v>17</v>
      </c>
      <c r="C5" s="7" t="s">
        <v>17</v>
      </c>
      <c r="D5" s="18" t="s">
        <v>34</v>
      </c>
      <c r="E5" s="19" t="str">
        <f>CONCATENATE(C5,F5,D5,J5)</f>
        <v>002.ARTICLE.FARSI.1388</v>
      </c>
      <c r="F5" s="20" t="s">
        <v>35</v>
      </c>
      <c r="G5" s="20" t="s">
        <v>36</v>
      </c>
      <c r="H5" s="21" t="s">
        <v>39</v>
      </c>
      <c r="I5" s="24">
        <v>18</v>
      </c>
      <c r="J5" s="22">
        <v>1388</v>
      </c>
      <c r="K5" s="24">
        <v>49</v>
      </c>
      <c r="L5" s="25" t="s">
        <v>40</v>
      </c>
    </row>
    <row r="6" spans="1:12" ht="36" customHeight="1" x14ac:dyDescent="0.6">
      <c r="A6" s="5" t="s">
        <v>36</v>
      </c>
      <c r="B6" s="6" t="s">
        <v>18</v>
      </c>
      <c r="C6" s="7" t="s">
        <v>18</v>
      </c>
      <c r="D6" s="18" t="s">
        <v>34</v>
      </c>
      <c r="E6" s="19" t="str">
        <f>CONCATENATE(C6,F6,D6,J6)</f>
        <v>003.ARTICLE.FARSI.1371</v>
      </c>
      <c r="F6" s="20" t="s">
        <v>35</v>
      </c>
      <c r="G6" s="20" t="s">
        <v>36</v>
      </c>
      <c r="H6" s="21" t="s">
        <v>41</v>
      </c>
      <c r="I6" s="24">
        <v>2</v>
      </c>
      <c r="J6" s="22">
        <v>1371</v>
      </c>
      <c r="K6" s="24">
        <v>1</v>
      </c>
      <c r="L6" s="25" t="s">
        <v>63</v>
      </c>
    </row>
    <row r="7" spans="1:12" ht="36" customHeight="1" x14ac:dyDescent="0.6">
      <c r="A7" s="5" t="s">
        <v>36</v>
      </c>
      <c r="B7" s="6" t="s">
        <v>19</v>
      </c>
      <c r="C7" s="7" t="s">
        <v>19</v>
      </c>
      <c r="D7" s="18" t="s">
        <v>34</v>
      </c>
      <c r="E7" s="19" t="str">
        <f>CONCATENATE(C7,F7,D7,J7)</f>
        <v>004.ARTICLE.FARSI.1384</v>
      </c>
      <c r="F7" s="20" t="s">
        <v>35</v>
      </c>
      <c r="G7" s="20" t="s">
        <v>36</v>
      </c>
      <c r="H7" s="21" t="s">
        <v>42</v>
      </c>
      <c r="I7" s="24">
        <v>2</v>
      </c>
      <c r="J7" s="22">
        <v>1384</v>
      </c>
      <c r="K7" s="24">
        <v>66</v>
      </c>
      <c r="L7" s="25" t="s">
        <v>63</v>
      </c>
    </row>
    <row r="8" spans="1:12" ht="36" customHeight="1" x14ac:dyDescent="0.6">
      <c r="A8" s="5" t="s">
        <v>36</v>
      </c>
      <c r="B8" s="6" t="s">
        <v>20</v>
      </c>
      <c r="C8" s="7" t="s">
        <v>20</v>
      </c>
      <c r="D8" s="18" t="s">
        <v>34</v>
      </c>
      <c r="E8" s="19" t="str">
        <f>CONCATENATE(C8,F8,D8,J8)</f>
        <v>005.ARTICLE.FARSI.1373</v>
      </c>
      <c r="F8" s="20" t="s">
        <v>35</v>
      </c>
      <c r="G8" s="20" t="s">
        <v>36</v>
      </c>
      <c r="H8" s="21" t="s">
        <v>43</v>
      </c>
      <c r="I8" s="24">
        <v>2</v>
      </c>
      <c r="J8" s="22">
        <v>1373</v>
      </c>
      <c r="K8" s="24">
        <v>5</v>
      </c>
      <c r="L8" s="25" t="s">
        <v>63</v>
      </c>
    </row>
    <row r="9" spans="1:12" ht="36" customHeight="1" x14ac:dyDescent="0.6">
      <c r="A9" s="5" t="s">
        <v>36</v>
      </c>
      <c r="B9" s="6" t="s">
        <v>21</v>
      </c>
      <c r="C9" s="7" t="s">
        <v>21</v>
      </c>
      <c r="D9" s="18" t="s">
        <v>34</v>
      </c>
      <c r="E9" s="19" t="str">
        <f>CONCATENATE(C9,F9,D9,J9)</f>
        <v>006.ARTICLE.FARSI.1383</v>
      </c>
      <c r="F9" s="20" t="s">
        <v>35</v>
      </c>
      <c r="G9" s="20" t="s">
        <v>36</v>
      </c>
      <c r="H9" s="21" t="s">
        <v>44</v>
      </c>
      <c r="I9" s="24">
        <v>5</v>
      </c>
      <c r="J9" s="22">
        <v>1383</v>
      </c>
      <c r="K9" s="24">
        <v>56</v>
      </c>
      <c r="L9" s="25" t="s">
        <v>63</v>
      </c>
    </row>
    <row r="10" spans="1:12" ht="36" customHeight="1" x14ac:dyDescent="0.6">
      <c r="A10" s="5" t="s">
        <v>36</v>
      </c>
      <c r="B10" s="6" t="s">
        <v>22</v>
      </c>
      <c r="C10" s="7" t="s">
        <v>22</v>
      </c>
      <c r="D10" s="18" t="s">
        <v>34</v>
      </c>
      <c r="E10" s="19" t="str">
        <f>CONCATENATE(C10,F10,D10,J10)</f>
        <v>007.ARTICLE.FARSI.1390</v>
      </c>
      <c r="F10" s="20" t="s">
        <v>35</v>
      </c>
      <c r="G10" s="20" t="s">
        <v>36</v>
      </c>
      <c r="H10" s="26" t="s">
        <v>45</v>
      </c>
      <c r="I10" s="24">
        <v>12</v>
      </c>
      <c r="J10" s="22">
        <v>1390</v>
      </c>
      <c r="K10" s="24">
        <v>140</v>
      </c>
      <c r="L10" s="25" t="s">
        <v>63</v>
      </c>
    </row>
    <row r="11" spans="1:12" ht="36" customHeight="1" x14ac:dyDescent="0.6">
      <c r="A11" s="5" t="s">
        <v>36</v>
      </c>
      <c r="B11" s="6" t="s">
        <v>23</v>
      </c>
      <c r="C11" s="7" t="s">
        <v>23</v>
      </c>
      <c r="D11" s="18" t="s">
        <v>34</v>
      </c>
      <c r="E11" s="19" t="str">
        <f>CONCATENATE(C11,F11,D11,J11)</f>
        <v>008.ARTICLE.FARSI.1384</v>
      </c>
      <c r="F11" s="20" t="s">
        <v>35</v>
      </c>
      <c r="G11" s="20" t="s">
        <v>36</v>
      </c>
      <c r="H11" s="21" t="s">
        <v>46</v>
      </c>
      <c r="I11" s="24">
        <v>6</v>
      </c>
      <c r="J11" s="22">
        <v>1384</v>
      </c>
      <c r="K11" s="24">
        <v>2</v>
      </c>
      <c r="L11" s="25" t="s">
        <v>47</v>
      </c>
    </row>
    <row r="12" spans="1:12" ht="36" customHeight="1" x14ac:dyDescent="0.6">
      <c r="A12" s="5" t="s">
        <v>36</v>
      </c>
      <c r="B12" s="6" t="s">
        <v>24</v>
      </c>
      <c r="C12" s="7" t="s">
        <v>24</v>
      </c>
      <c r="D12" s="18" t="s">
        <v>34</v>
      </c>
      <c r="E12" s="19" t="str">
        <f>CONCATENATE(C12,F12,D12,J12)</f>
        <v>009.ARTICLE.FARSI.1386</v>
      </c>
      <c r="F12" s="20" t="s">
        <v>35</v>
      </c>
      <c r="G12" s="20" t="s">
        <v>36</v>
      </c>
      <c r="H12" s="21" t="s">
        <v>48</v>
      </c>
      <c r="I12" s="24">
        <v>10</v>
      </c>
      <c r="J12" s="22">
        <v>1386</v>
      </c>
      <c r="K12" s="24">
        <v>2</v>
      </c>
      <c r="L12" s="25" t="s">
        <v>49</v>
      </c>
    </row>
    <row r="13" spans="1:12" ht="36" customHeight="1" x14ac:dyDescent="0.6">
      <c r="A13" s="5" t="s">
        <v>36</v>
      </c>
      <c r="B13" s="6" t="s">
        <v>25</v>
      </c>
      <c r="C13" s="7" t="s">
        <v>25</v>
      </c>
      <c r="D13" s="18" t="s">
        <v>34</v>
      </c>
      <c r="E13" s="19" t="str">
        <f>CONCATENATE(C13,F13,D13,J13)</f>
        <v>010.ARTICLE.FARSI.1381</v>
      </c>
      <c r="F13" s="20" t="s">
        <v>35</v>
      </c>
      <c r="G13" s="20" t="s">
        <v>36</v>
      </c>
      <c r="H13" s="26" t="s">
        <v>50</v>
      </c>
      <c r="I13" s="24">
        <v>23</v>
      </c>
      <c r="J13" s="22">
        <v>1381</v>
      </c>
      <c r="K13" s="24" t="s">
        <v>51</v>
      </c>
      <c r="L13" s="25" t="s">
        <v>52</v>
      </c>
    </row>
    <row r="14" spans="1:12" ht="36" customHeight="1" x14ac:dyDescent="0.6">
      <c r="A14" s="5" t="s">
        <v>36</v>
      </c>
      <c r="B14" s="6" t="s">
        <v>26</v>
      </c>
      <c r="C14" s="7" t="s">
        <v>26</v>
      </c>
      <c r="D14" s="18" t="s">
        <v>53</v>
      </c>
      <c r="E14" s="19" t="str">
        <f>CONCATENATE(C14,F14,D14,J14)</f>
        <v>011.ARTICLE.ENGLISH.2012</v>
      </c>
      <c r="F14" s="20" t="s">
        <v>35</v>
      </c>
      <c r="G14" s="20" t="s">
        <v>36</v>
      </c>
      <c r="H14" s="21" t="s">
        <v>54</v>
      </c>
      <c r="I14" s="24">
        <v>8</v>
      </c>
      <c r="J14" s="22">
        <v>2012</v>
      </c>
      <c r="K14" s="24">
        <v>43</v>
      </c>
      <c r="L14" s="25" t="s">
        <v>55</v>
      </c>
    </row>
    <row r="15" spans="1:12" ht="36" customHeight="1" x14ac:dyDescent="0.6">
      <c r="A15" s="5" t="s">
        <v>36</v>
      </c>
      <c r="B15" s="6" t="s">
        <v>27</v>
      </c>
      <c r="C15" s="7" t="s">
        <v>27</v>
      </c>
      <c r="D15" s="18" t="s">
        <v>53</v>
      </c>
      <c r="E15" s="19" t="str">
        <f>CONCATENATE(C15,F15,D15,J15)</f>
        <v>012.ARTICLE.ENGLISH.2009</v>
      </c>
      <c r="F15" s="20" t="s">
        <v>35</v>
      </c>
      <c r="G15" s="20" t="s">
        <v>36</v>
      </c>
      <c r="H15" s="21" t="s">
        <v>56</v>
      </c>
      <c r="I15" s="24">
        <v>7</v>
      </c>
      <c r="J15" s="22">
        <v>2009</v>
      </c>
      <c r="K15" s="24">
        <v>47</v>
      </c>
      <c r="L15" s="25" t="s">
        <v>55</v>
      </c>
    </row>
    <row r="16" spans="1:12" ht="36" customHeight="1" x14ac:dyDescent="0.6">
      <c r="A16" s="5" t="s">
        <v>36</v>
      </c>
      <c r="B16" s="6" t="s">
        <v>28</v>
      </c>
      <c r="C16" s="7" t="s">
        <v>28</v>
      </c>
      <c r="D16" s="18" t="s">
        <v>53</v>
      </c>
      <c r="E16" s="19" t="str">
        <f>CONCATENATE(C16,F16,D16,J16)</f>
        <v>013.ARTICLE.ENGLISH.2008</v>
      </c>
      <c r="F16" s="20" t="s">
        <v>35</v>
      </c>
      <c r="G16" s="20" t="s">
        <v>36</v>
      </c>
      <c r="H16" s="21" t="s">
        <v>57</v>
      </c>
      <c r="I16" s="24">
        <v>12</v>
      </c>
      <c r="J16" s="22">
        <v>2008</v>
      </c>
      <c r="K16" s="24">
        <v>46</v>
      </c>
      <c r="L16" s="25" t="s">
        <v>55</v>
      </c>
    </row>
    <row r="17" spans="1:12" ht="36" customHeight="1" x14ac:dyDescent="0.6">
      <c r="A17" s="5" t="s">
        <v>36</v>
      </c>
      <c r="B17" s="6" t="s">
        <v>29</v>
      </c>
      <c r="C17" s="7" t="s">
        <v>29</v>
      </c>
      <c r="D17" s="18" t="s">
        <v>53</v>
      </c>
      <c r="E17" s="19" t="str">
        <f>CONCATENATE(C17,F17,D17,J17)</f>
        <v>014.ARTICLE.ENGLISH.2008</v>
      </c>
      <c r="F17" s="20" t="s">
        <v>35</v>
      </c>
      <c r="G17" s="20" t="s">
        <v>36</v>
      </c>
      <c r="H17" s="21" t="s">
        <v>58</v>
      </c>
      <c r="I17" s="27">
        <v>14</v>
      </c>
      <c r="J17" s="22">
        <v>2008</v>
      </c>
      <c r="K17" s="27">
        <v>48</v>
      </c>
      <c r="L17" s="25" t="s">
        <v>55</v>
      </c>
    </row>
    <row r="18" spans="1:12" ht="36" customHeight="1" x14ac:dyDescent="0.6">
      <c r="A18" s="5" t="s">
        <v>36</v>
      </c>
      <c r="B18" s="6" t="s">
        <v>30</v>
      </c>
      <c r="C18" s="7" t="s">
        <v>30</v>
      </c>
      <c r="D18" s="18" t="s">
        <v>53</v>
      </c>
      <c r="E18" s="19" t="str">
        <f>CONCATENATE(C18,F18,D18,J18)</f>
        <v>015.ARTICLE.ENGLISH.2009</v>
      </c>
      <c r="F18" s="20" t="s">
        <v>35</v>
      </c>
      <c r="G18" s="20" t="s">
        <v>36</v>
      </c>
      <c r="H18" s="21" t="s">
        <v>59</v>
      </c>
      <c r="I18" s="27">
        <v>8</v>
      </c>
      <c r="J18" s="22">
        <v>2009</v>
      </c>
      <c r="K18" s="27">
        <v>19</v>
      </c>
      <c r="L18" s="21" t="s">
        <v>60</v>
      </c>
    </row>
    <row r="19" spans="1:12" ht="36" customHeight="1" x14ac:dyDescent="0.6">
      <c r="A19" s="5" t="s">
        <v>36</v>
      </c>
      <c r="B19" s="6" t="s">
        <v>31</v>
      </c>
      <c r="C19" s="7" t="s">
        <v>31</v>
      </c>
      <c r="D19" s="18" t="s">
        <v>53</v>
      </c>
      <c r="E19" s="19" t="str">
        <f>CONCATENATE(C19,F19,D19,J19)</f>
        <v>016.ARTICLE.ENGLISH.2012</v>
      </c>
      <c r="F19" s="20" t="s">
        <v>35</v>
      </c>
      <c r="G19" s="20" t="s">
        <v>36</v>
      </c>
      <c r="H19" s="21" t="s">
        <v>61</v>
      </c>
      <c r="I19" s="27">
        <v>15</v>
      </c>
      <c r="J19" s="22">
        <v>2012</v>
      </c>
      <c r="K19" s="27">
        <v>50</v>
      </c>
      <c r="L19" s="25" t="s">
        <v>55</v>
      </c>
    </row>
    <row r="20" spans="1:12" ht="36" customHeight="1" x14ac:dyDescent="0.6">
      <c r="A20" s="5" t="s">
        <v>36</v>
      </c>
      <c r="B20" s="6" t="s">
        <v>32</v>
      </c>
      <c r="C20" s="7" t="s">
        <v>32</v>
      </c>
      <c r="D20" s="18" t="s">
        <v>53</v>
      </c>
      <c r="E20" s="19" t="str">
        <f>CONCATENATE(C20,F20,D20,J20)</f>
        <v>017.ARTICLE.ENGLISH.2009</v>
      </c>
      <c r="F20" s="20" t="s">
        <v>35</v>
      </c>
      <c r="G20" s="20" t="s">
        <v>36</v>
      </c>
      <c r="H20" s="21" t="s">
        <v>62</v>
      </c>
      <c r="I20" s="27">
        <v>7</v>
      </c>
      <c r="J20" s="22">
        <v>2009</v>
      </c>
      <c r="K20" s="27">
        <v>47</v>
      </c>
      <c r="L20" s="25" t="s">
        <v>55</v>
      </c>
    </row>
    <row r="21" spans="1:12" ht="36" customHeight="1" x14ac:dyDescent="0.6">
      <c r="A21" s="5"/>
      <c r="B21" s="6" t="s">
        <v>33</v>
      </c>
      <c r="C21" s="7" t="s">
        <v>33</v>
      </c>
      <c r="D21" s="8"/>
      <c r="E21" s="7"/>
      <c r="F21" s="5"/>
      <c r="G21" s="5"/>
      <c r="H21" s="9"/>
      <c r="I21" s="9"/>
      <c r="J21" s="10"/>
      <c r="K21" s="9"/>
      <c r="L21" s="11"/>
    </row>
  </sheetData>
  <dataValidations count="2">
    <dataValidation type="list" allowBlank="1" showInputMessage="1" showErrorMessage="1" sqref="G4:G20">
      <formula1>$Z$6:$Z$21</formula1>
    </dataValidation>
    <dataValidation type="list" allowBlank="1" showInputMessage="1" showErrorMessage="1" sqref="F4:F20">
      <formula1>$AA$6:$AA$21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'[2]MAIN INFO'!#REF!</xm:f>
          </x14:formula1>
          <xm:sqref>D4:D20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2017-08-28T19:34:08Z</dcterms:created>
  <dcterms:modified xsi:type="dcterms:W3CDTF">2019-09-12T20:12:20Z</dcterms:modified>
</cp:coreProperties>
</file>