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6 herding behavior\"/>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<sst xmlns="http://schemas.openxmlformats.org/spreadsheetml/2006/main" count="1868" uniqueCount="868">
  <si>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</si>
  <si>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</si>
  <si>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</si>
  <si>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</si>
  <si>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</si>
  <si>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</si>
  <si>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</si>
  <si>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</si>
  <si>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</si>
  <si>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</si>
  <si>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</si>
  <si>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</si>
  <si>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</si>
  <si>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</si>
  <si>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</si>
  <si>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</si>
  <si>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</si>
  <si>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</si>
  <si>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</si>
  <si>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</si>
  <si>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</si>
  <si>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</si>
  <si>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</si>
  <si>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</si>
  <si>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</si>
  <si>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</si>
  <si>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</si>
  <si>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</si>
  <si>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</si>
  <si>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</si>
  <si>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</si>
  <si>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</si>
  <si>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</si>
  <si>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</si>
  <si>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</si>
  <si>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</si>
  <si>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</si>
  <si>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</si>
  <si>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</si>
  <si>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</si>
  <si>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</si>
  <si>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</si>
  <si>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</si>
  <si>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</si>
  <si>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</si>
  <si>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</si>
  <si>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</si>
  <si>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</si>
  <si>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</si>
  <si>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</si>
  <si>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</si>
  <si>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</si>
  <si>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</si>
  <si>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</si>
  <si>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</si>
  <si>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</si>
  <si>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</si>
  <si>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</si>
  <si>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</si>
  <si>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</si>
  <si>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</si>
  <si>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</si>
  <si>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</si>
  <si>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</si>
  <si>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</si>
  <si>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</si>
  <si>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</si>
  <si>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</si>
  <si>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</si>
  <si>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</si>
  <si>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</si>
  <si>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</si>
  <si>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</si>
  <si>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</si>
  <si>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</si>
  <si>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</si>
  <si>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</si>
  <si>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</si>
  <si>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</si>
  <si>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</si>
  <si>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</si>
  <si>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</si>
  <si>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</si>
  <si>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</si>
  <si>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</si>
  <si>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</si>
  <si>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</si>
  <si>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</si>
  <si>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</si>
  <si>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</si>
  <si>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</si>
  <si>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</si>
  <si>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</si>
  <si>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</si>
  <si>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</si>
  <si>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</si>
  <si>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</si>
  <si>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</si>
  <si>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</si>
  <si>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</si>
  <si>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</si>
  <si>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</si>
  <si>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</si>
  <si>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</si>
  <si>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</si>
  <si>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</si>
  <si>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</si>
  <si>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</si>
  <si>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</si>
  <si>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</si>
  <si>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</si>
  <si>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</si>
  <si>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</si>
  <si>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</si>
  <si>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</si>
  <si>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</si>
  <si>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</si>
  <si>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</si>
  <si>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</si>
  <si>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</si>
  <si>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</si>
  <si>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</si>
  <si>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</si>
  <si>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</si>
  <si>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</si>
  <si>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</si>
  <si>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</si>
  <si>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</si>
  <si>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</si>
  <si>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</si>
  <si>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</si>
  <si>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</si>
  <si>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</si>
  <si>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</si>
  <si>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</si>
  <si>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</si>
  <si>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</si>
  <si>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</si>
  <si>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</si>
  <si>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</si>
  <si>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</si>
  <si>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</si>
  <si>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</si>
  <si>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</si>
  <si>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</si>
  <si>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</si>
  <si>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</si>
  <si>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</si>
  <si>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</si>
  <si>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</si>
  <si>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</si>
  <si>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</si>
  <si>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</si>
  <si>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</si>
  <si>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</si>
  <si>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</si>
  <si>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</si>
  <si>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</si>
  <si>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</si>
  <si>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</si>
  <si>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</si>
  <si>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</si>
  <si>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</si>
  <si>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</si>
  <si>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</si>
  <si>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</si>
  <si>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</si>
  <si>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</si>
  <si>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</si>
  <si>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</si>
  <si>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</si>
  <si>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</si>
  <si>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</si>
  <si>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</si>
  <si>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</si>
  <si>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</si>
  <si>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</si>
  <si>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</si>
  <si>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</si>
  <si>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</si>
  <si>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</si>
  <si>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</si>
  <si>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</si>
  <si>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</si>
  <si>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</si>
  <si>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</si>
  <si>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</si>
  <si>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</si>
  <si>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</si>
  <si>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</si>
  <si>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</si>
  <si>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</si>
  <si>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</si>
  <si>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</si>
  <si>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</si>
  <si>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</si>
  <si>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</si>
  <si>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</si>
  <si>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</si>
  <si>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</si>
  <si>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</si>
  <si>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</si>
  <si>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</si>
  <si>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</si>
  <si>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</si>
  <si>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</si>
  <si>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</si>
  <si>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</si>
  <si>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</si>
  <si>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</si>
  <si>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</si>
  <si>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</si>
  <si>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</si>
  <si>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</si>
  <si>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</si>
  <si>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</si>
  <si>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</si>
  <si>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</si>
  <si>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</si>
  <si>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</si>
  <si>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</si>
  <si>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</si>
  <si>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</si>
  <si>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</si>
  <si>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</si>
  <si>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</si>
  <si>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</si>
  <si>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</si>
  <si>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</si>
  <si>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</si>
  <si>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</si>
  <si>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</si>
  <si>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</si>
  <si>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</si>
  <si>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</si>
  <si>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</si>
  <si>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</si>
  <si>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</si>
  <si>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</si>
  <si>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</si>
  <si>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</si>
  <si>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</si>
  <si>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</si>
  <si>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</si>
  <si>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</si>
  <si>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</si>
  <si>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</si>
  <si>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</si>
  <si>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</si>
  <si>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</si>
  <si>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</si>
  <si>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</si>
  <si>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</si>
  <si>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</si>
  <si>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</si>
  <si>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</si>
  <si>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</si>
  <si>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</si>
  <si>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</si>
  <si>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</si>
  <si>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</si>
  <si>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</si>
  <si>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</si>
  <si>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</si>
  <si>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</si>
  <si>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</si>
  <si>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</si>
  <si>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</si>
  <si>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</si>
  <si>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</si>
  <si>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</si>
  <si>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</si>
  <si>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</si>
  <si>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</si>
  <si>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</si>
  <si>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</si>
  <si>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</si>
  <si>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</si>
  <si>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</si>
  <si>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</si>
  <si>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</si>
  <si>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</si>
  <si>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</si>
  <si>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</si>
  <si>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</si>
  <si>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</si>
  <si>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</si>
  <si>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</si>
  <si>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</si>
  <si>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</si>
  <si>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</si>
  <si>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</si>
  <si>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</si>
  <si>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</si>
  <si>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</si>
  <si>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</si>
  <si>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</si>
  <si>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</si>
  <si>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</si>
  <si>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</si>
  <si>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</si>
  <si>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</si>
  <si>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</si>
  <si>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</si>
  <si>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</si>
  <si>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</si>
  <si>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</si>
  <si>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</si>
  <si>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</si>
  <si>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</si>
  <si>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</si>
  <si>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</si>
  <si>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</si>
  <si>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</si>
  <si>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</si>
  <si>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</si>
  <si>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</si>
  <si>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</si>
  <si>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</si>
  <si>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</si>
  <si>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</si>
  <si>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</si>
  <si>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</si>
  <si>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</si>
  <si>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</si>
  <si>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</si>
  <si>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</si>
  <si>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</si>
  <si>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</si>
  <si>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</si>
  <si>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</si>
  <si>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</si>
  <si>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</si>
  <si>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</si>
  <si>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</si>
  <si>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</si>
  <si>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</si>
  <si>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</si>
  <si>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</si>
  <si>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</si>
  <si>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</si>
  <si>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</si>
  <si>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</si>
  <si>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</si>
  <si>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</si>
  <si>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</si>
  <si>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</si>
  <si>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</si>
  <si>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</si>
  <si>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</si>
  <si>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</si>
  <si>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</si>
  <si>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</si>
  <si>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</si>
  <si>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</si>
  <si>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</si>
  <si>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</si>
  <si>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</si>
  <si>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</si>
  <si>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</si>
  <si>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</si>
  <si>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</si>
  <si>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</si>
  <si>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</si>
  <si>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</si>
  <si>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</si>
  <si>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</si>
  <si>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</si>
  <si>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</si>
  <si>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</si>
  <si>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</si>
  <si>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</si>
  <si>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</si>
  <si>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</si>
  <si>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</si>
  <si>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</si>
  <si>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</si>
  <si>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</si>
  <si>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</si>
  <si>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</si>
  <si>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</si>
  <si>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</si>
  <si>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</si>
  <si>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</si>
  <si>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</si>
  <si>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</si>
  <si>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</si>
  <si>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</si>
  <si>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</si>
  <si>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</si>
  <si>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</si>
  <si>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</si>
  <si>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</si>
  <si>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</si>
  <si>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</si>
  <si>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</si>
  <si>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</si>
  <si>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</si>
  <si>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</si>
  <si>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</si>
  <si>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</si>
  <si>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</si>
  <si>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</si>
  <si>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</si>
  <si>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</si>
  <si>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</si>
  <si>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</si>
  <si>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</si>
  <si>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</si>
  <si>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</si>
  <si>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</si>
  <si>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</si>
  <si>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</si>
  <si>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</si>
  <si>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</si>
  <si>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</si>
  <si>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</si>
  <si>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</si>
  <si>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</si>
  <si>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</si>
  <si>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</si>
  <si>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</si>
  <si>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</si>
  <si>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</si>
  <si>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</si>
  <si>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</si>
  <si>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</si>
  <si>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</si>
  <si>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</si>
  <si>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</si>
  <si>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</si>
  <si>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</si>
  <si>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</si>
  <si>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</si>
  <si>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</si>
  <si>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</si>
  <si>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</si>
  <si>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</si>
  <si>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</si>
  <si>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</si>
  <si>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</si>
  <si>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</si>
  <si>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</si>
  <si>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</si>
  <si>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</si>
  <si>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</si>
  <si>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</si>
  <si>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</si>
  <si>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</si>
  <si>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</si>
  <si>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</si>
  <si>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</si>
  <si>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</si>
  <si>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</si>
  <si>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</si>
  <si>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</si>
  <si>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</si>
  <si>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</si>
  <si>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</si>
  <si>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</si>
  <si>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</si>
  <si>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</si>
  <si>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</si>
  <si>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</si>
  <si>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</si>
  <si>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</si>
  <si>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</si>
  <si>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</si>
  <si>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</si>
  <si>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</si>
  <si>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</si>
  <si>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</si>
  <si>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</si>
  <si>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</si>
  <si>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</si>
  <si>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</si>
  <si>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</si>
  <si>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</si>
  <si>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</si>
  <si>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</si>
  <si>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</si>
  <si>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</si>
  <si>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</si>
  <si>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</si>
  <si>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</si>
  <si>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</si>
  <si>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</si>
  <si>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</si>
  <si>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</si>
  <si>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</si>
  <si>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</si>
  <si>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</si>
  <si>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</si>
  <si>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</si>
  <si>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</si>
  <si>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</si>
  <si>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</si>
  <si>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</si>
  <si>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</si>
  <si>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</si>
  <si>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</si>
  <si>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</si>
  <si>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</si>
  <si>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</si>
  <si>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</si>
  <si>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</si>
  <si>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</si>
  <si>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</si>
  <si>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</si>
  <si>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</si>
  <si>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</si>
  <si>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</si>
  <si>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</si>
  <si>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</si>
  <si>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</si>
  <si>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</si>
  <si>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</si>
  <si>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</si>
  <si>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</si>
  <si>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</si>
  <si>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</si>
  <si>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</si>
  <si>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</si>
  <si>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</si>
  <si>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</si>
  <si>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</si>
  <si>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</si>
  <si>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</si>
  <si>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</si>
  <si>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</si>
  <si>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</si>
  <si>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</si>
  <si>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</si>
  <si>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</si>
  <si>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</si>
  <si>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</si>
  <si>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</si>
  <si>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</si>
  <si>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</si>
  <si>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</si>
  <si>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</si>
  <si>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</si>
  <si>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</si>
  <si>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</si>
  <si>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</si>
  <si>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</si>
  <si>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</si>
  <si>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</si>
  <si>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</si>
  <si>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</si>
  <si>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</si>
  <si>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</si>
  <si>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</si>
  <si>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</si>
  <si>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</si>
  <si>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</si>
  <si>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</si>
  <si>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</si>
  <si>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</si>
  <si>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</si>
  <si>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</si>
  <si>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</si>
  <si>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</si>
  <si>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</si>
  <si>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</si>
  <si>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</si>
  <si>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</si>
  <si>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</si>
  <si>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</si>
  <si>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</si>
  <si>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</si>
  <si>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</si>
  <si>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</si>
  <si>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</si>
  <si>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</si>
  <si>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</si>
  <si>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</si>
  <si>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</si>
  <si>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</si>
  <si>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</si>
  <si>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</si>
  <si>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</si>
  <si>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</si>
  <si>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</si>
  <si>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</si>
  <si>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</si>
  <si>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</si>
  <si>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</si>
  <si>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</si>
  <si>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</si>
  <si>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</si>
  <si>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</si>
  <si>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</si>
  <si>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</si>
  <si>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</si>
  <si>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</si>
  <si>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</si>
  <si>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</si>
  <si>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</si>
  <si>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</si>
  <si>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</si>
  <si>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</si>
  <si>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</si>
  <si>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</si>
  <si>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</si>
  <si>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</si>
  <si>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</si>
  <si>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</si>
  <si>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</si>
  <si>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</si>
  <si>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</si>
  <si>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</si>
  <si>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</si>
  <si>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</si>
  <si>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</si>
  <si>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</si>
  <si>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</si>
  <si>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</si>
  <si>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</si>
  <si>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</si>
  <si>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</si>
  <si>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</si>
  <si>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</si>
  <si>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</si>
  <si>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</si>
  <si>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</si>
  <si>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</si>
  <si>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</si>
  <si>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</si>
  <si>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</si>
  <si>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</si>
  <si>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</si>
  <si>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</si>
  <si>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</si>
  <si>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</si>
  <si>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</si>
  <si>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</si>
  <si>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</si>
  <si>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</si>
  <si>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</si>
  <si>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</si>
  <si>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</si>
  <si>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</si>
  <si>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</si>
  <si>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</si>
  <si>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</si>
  <si>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</si>
  <si>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</si>
  <si>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</si>
  <si>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</si>
  <si>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</si>
  <si>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</si>
  <si>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</si>
  <si>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</si>
  <si>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</si>
  <si>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</si>
  <si>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</si>
  <si>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</si>
  <si>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</si>
  <si>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</si>
  <si>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</si>
  <si>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</si>
  <si>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</si>
  <si>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</si>
  <si>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</si>
  <si>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</si>
  <si>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</si>
  <si>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</si>
  <si>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</si>
  <si>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</si>
  <si>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</si>
  <si>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</si>
  <si>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</si>
  <si>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</si>
  <si>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</si>
  <si>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</si>
  <si>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</si>
  <si>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</si>
  <si>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</si>
  <si>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</si>
  <si>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</si>
  <si>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</si>
  <si>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</si>
  <si>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</si>
  <si>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</si>
  <si>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</si>
  <si>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</si>
  <si>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</si>
  <si>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</si>
  <si>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</si>
  <si>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</si>
  <si>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</si>
  <si>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</si>
  <si>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</si>
  <si>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</si>
  <si>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</si>
  <si>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</si>
  <si>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</si>
  <si>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</si>
  <si>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</si>
  <si>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</si>
  <si>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</si>
  <si>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</si>
  <si>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</si>
  <si>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</si>
  <si>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</si>
  <si>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</si>
  <si>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</si>
  <si>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</si>
  <si>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</si>
  <si>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</si>
  <si>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</si>
  <si>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</si>
  <si>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</si>
  <si>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</si>
  <si>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</si>
  <si>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</si>
  <si>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</si>
  <si>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</si>
  <si>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</si>
  <si>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</si>
  <si>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</si>
  <si>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</si>
  <si>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</si>
  <si>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</si>
  <si>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</si>
  <si>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</si>
  <si>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</si>
  <si>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</si>
  <si>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</si>
  <si>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</si>
  <si>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</si>
  <si>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</si>
  <si>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</si>
  <si>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</si>
  <si>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</si>
  <si>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</si>
  <si>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</si>
  <si>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</si>
  <si>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</si>
  <si>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</si>
  <si>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</si>
  <si>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</si>
  <si>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</si>
  <si>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</si>
  <si>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</si>
  <si>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</si>
  <si>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</si>
  <si>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</si>
  <si>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</si>
  <si>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</si>
  <si>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</si>
  <si>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</si>
  <si>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</si>
  <si>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</si>
  <si>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</si>
  <si>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</si>
  <si>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</si>
  <si>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</si>
  <si>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</si>
  <si>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</si>
  <si>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</si>
  <si>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</si>
  <si>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</si>
  <si>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</si>
  <si>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</si>
  <si>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</si>
  <si>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</si>
  <si>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</si>
  <si>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</si>
  <si>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</si>
  <si>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</si>
  <si>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</si>
  <si>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</si>
  <si>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</si>
  <si>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</si>
  <si>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</si>
  <si>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</si>
  <si>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</si>
  <si>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</si>
  <si>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</si>
  <si>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</si>
  <si>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</si>
  <si>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</si>
  <si>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</si>
  <si>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</si>
  <si>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</si>
  <si>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</si>
  <si>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</si>
  <si>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</si>
  <si>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</si>
  <si>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</si>
  <si>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</si>
  <si>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</si>
  <si>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</si>
  <si>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</si>
  <si>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</si>
  <si>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</si>
  <si>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</si>
  <si>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</si>
  <si>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</si>
  <si>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</si>
  <si>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</si>
  <si>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</si>
  <si>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</si>
  <si>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</si>
  <si>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</si>
  <si>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</si>
  <si>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</si>
  <si>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</si>
  <si>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</si>
  <si>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</si>
  <si>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</si>
  <si>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</si>
  <si>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</si>
  <si>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</si>
  <si>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</si>
  <si>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</si>
  <si>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رفتار توده وار سرمايه گذاران در بورس اوراق بهادار تهران</t>
  </si>
  <si>
    <t>فصلنامه بورس اوراق بهادار</t>
  </si>
  <si>
    <t>بررسی و آزمون رفتار توده وار سرمایه گذاران در بورس اوراق بهادار</t>
  </si>
  <si>
    <t>مجله مدیریت توسعه و تحول</t>
  </si>
  <si>
    <t>اندازه گیری عکس العمل رفتاری سرمایه گذاران در بازار سهام</t>
  </si>
  <si>
    <t>دو فصلنامه علمی پژوهشی جستارهای اقتصادی</t>
  </si>
  <si>
    <t>بررسی توده واری شرکت های سرمایه گذاری بورس تهران (1388-1385)</t>
  </si>
  <si>
    <t>نشریه میان رشته ای نامه مفید</t>
  </si>
  <si>
    <t>بررسی و آزمون رفتار توده وار سرمایه گذاران با استفاده ار انحرافات بازده سهام از بازده کل بازار در بورس اوراق بهادار تهران طی سال های 1380 تا 1384</t>
  </si>
  <si>
    <t>بررسی های حسابداری و حسابرسی</t>
  </si>
  <si>
    <t>آزمون عمدی یا غیر عمدی بودن تبعیت جمعی سرمایه گذاران از عامل بازار در بورس اوراق بهادار تهران</t>
  </si>
  <si>
    <t>پژوهش های حسابداری مالی</t>
  </si>
  <si>
    <t>بررسی و آزمون رفتار توده وار در صنایع منتخب بورس اوراق بهادار تهران</t>
  </si>
  <si>
    <t>تجزیه و تحلیل رفتار جمعی سرمایه گذاران در بورس اوراق بهادار تهران با استفاده از مدل فضای حالت</t>
  </si>
  <si>
    <t>آزمون و تحلیل وجود رفتار گله ای در بین سرمایه گذاران نهادی بازار سهام ایران</t>
  </si>
  <si>
    <t>فصلنامه پژوهش های اقتصادی ایران</t>
  </si>
  <si>
    <t>بررسی رفتار توده وار سرمایه گذاران نهادی با استفاده از مدل کریستی و هوانگ در بورس اوراق بهادار تهران</t>
  </si>
  <si>
    <t>فصلنامه علمی پژوهشی دانش سرمایه گذاری</t>
  </si>
  <si>
    <t>عوامل موثر بر بروز رفتار جمعی در بین سهامداران عادی بورس اوراق بهادار تهران</t>
  </si>
  <si>
    <t>پژوهشنامه حسابداری مالی و حسابرسی</t>
  </si>
  <si>
    <t>بررسی و آزمون رفتار توده وار شرکت های سرمایه گذاری با استفاده از مدل لاکونیشوک</t>
  </si>
  <si>
    <t>فصلنامه علمی پژوهشی دانش مالی تحلیل اوراق بهادار</t>
  </si>
  <si>
    <t>Herd Behaviour in Financial Markets</t>
  </si>
  <si>
    <t>-</t>
  </si>
  <si>
    <t>International Monetary Fund</t>
  </si>
  <si>
    <t>Herding and Contrarian Behaviour in Financial Markets</t>
  </si>
  <si>
    <t>The American Economic Review</t>
  </si>
  <si>
    <t>Herding and Feedback Trading by Institutional and Individual Investors</t>
  </si>
  <si>
    <t>Herding Behaviour in the Chinese and Indian Stock Markets</t>
  </si>
  <si>
    <t>Herding in financial markets: bridging the gap between theory and evidence</t>
  </si>
  <si>
    <t>Economic Risk</t>
  </si>
  <si>
    <t>علی سعیدی و سید محمد جواد فرهانیان</t>
  </si>
  <si>
    <t>راحله یوسفی و ابوالفضل شهرآبادی</t>
  </si>
  <si>
    <t>هاشم نیکومرام و علی سعیدی</t>
  </si>
  <si>
    <t>علی صالح آبادی و سید محمد جواد فرهانیان و مهردخت مظفری</t>
  </si>
  <si>
    <t>غلامرضا اسلامی بیدگلی و سارا شهریاری</t>
  </si>
  <si>
    <t>غلامحسین گل ارضی</t>
  </si>
  <si>
    <t>ناصر ایزدی نیا و امین حاجیان نژاد</t>
  </si>
  <si>
    <t xml:space="preserve">شاپور محمدی و رضا راعی و حسن قالیباف و غلامحسین گل ارضی </t>
  </si>
  <si>
    <t>غلامرضا کشاورز حداد و محمد رضائی</t>
  </si>
  <si>
    <t>زهرا پورزمانی</t>
  </si>
  <si>
    <t>جلیل خداپرست شیرازی و محمد سیرانی و سمیه ابوالفتحی</t>
  </si>
  <si>
    <t>مهردخت مظفری</t>
  </si>
  <si>
    <t>Sushil Bikhchandani &amp; Sunil Sharma</t>
  </si>
  <si>
    <t>Andreas Park &amp; Hamid Sabourian</t>
  </si>
  <si>
    <t>John R. Nofsinger &amp; Richard . Sias</t>
  </si>
  <si>
    <t>Paulo Lao &amp; Harminder Singh</t>
  </si>
  <si>
    <t>Christopher Boortz &amp; Simon Jurkatis &amp; Stephanie Kremer &amp; Dieter Nautz</t>
  </si>
  <si>
    <t>رفتار توده وار در بورس</t>
  </si>
  <si>
    <t>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</si>
</sst>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2"/>
      <color theme="1"/>
      <name val="B Zar"/>
      <charset val="178"/>
    </font>
    <font>
      <sz val="14"/>
      <name val="B Zar"/>
      <charset val="178"/>
    </font>
    <font>
      <sz val="14"/>
      <color theme="1"/>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2">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4" borderId="0" xfId="0" applyFont="1" applyFill="1" applyAlignment="1">
      <alignment horizontal="center" vertical="center"/>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3" fillId="3" borderId="7" xfId="2" applyFont="1" applyFill="1" applyBorder="1" applyAlignment="1" applyProtection="1">
      <alignment horizontal="right" vertical="center" wrapText="1" readingOrder="2"/>
      <protection locked="0"/>
    </xf>
    <xf numFmtId="0" fontId="53" fillId="3" borderId="9" xfId="4" applyFont="1" applyFill="1" applyBorder="1" applyAlignment="1" applyProtection="1">
      <alignment horizontal="center" vertical="center" wrapText="1" readingOrder="2"/>
      <protection locked="0"/>
    </xf>
    <xf numFmtId="0" fontId="54" fillId="3" borderId="7" xfId="2" applyFont="1" applyFill="1" applyBorder="1" applyAlignment="1" applyProtection="1">
      <alignment horizontal="right"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right" vertical="center" wrapText="1" readingOrder="1"/>
      <protection locked="0"/>
    </xf>
    <xf numFmtId="0" fontId="53" fillId="3" borderId="7" xfId="2" applyFont="1" applyFill="1" applyBorder="1" applyAlignment="1" applyProtection="1">
      <alignment horizontal="left"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1"/>
      <protection locked="0"/>
    </xf>
    <xf numFmtId="0" fontId="50" fillId="3" borderId="7" xfId="2" applyFont="1" applyFill="1" applyBorder="1" applyAlignment="1" applyProtection="1">
      <alignment horizontal="center" vertical="center" wrapText="1" readingOrder="1"/>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6" sqref="J6:AE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0" t="s">
        <v>711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5" t="s">
        <v>0</v>
      </c>
      <c r="B2" s="106"/>
      <c r="C2" s="79" t="s">
        <v>383</v>
      </c>
      <c r="D2" s="111"/>
      <c r="E2" s="111"/>
      <c r="F2" s="111"/>
      <c r="G2" s="111"/>
      <c r="H2" s="111"/>
      <c r="I2" s="80"/>
      <c r="J2" s="111" t="s">
        <v>377</v>
      </c>
      <c r="K2" s="111"/>
      <c r="L2" s="111"/>
      <c r="M2" s="111"/>
      <c r="N2" s="111"/>
      <c r="O2" s="111"/>
      <c r="P2" s="111"/>
      <c r="Q2" s="111"/>
      <c r="R2" s="111"/>
      <c r="S2" s="111"/>
      <c r="T2" s="111"/>
      <c r="U2" s="111"/>
      <c r="V2" s="111"/>
      <c r="W2" s="111"/>
      <c r="X2" s="111"/>
      <c r="Y2" s="111"/>
      <c r="Z2" s="111"/>
      <c r="AA2" s="111"/>
      <c r="AB2" s="111"/>
      <c r="AC2" s="111"/>
      <c r="AD2" s="111"/>
      <c r="AE2" s="80"/>
      <c r="AF2" s="79" t="s">
        <v>1</v>
      </c>
      <c r="AG2" s="111"/>
      <c r="AH2" s="111"/>
      <c r="AI2" s="80"/>
      <c r="AJ2" s="79" t="s">
        <v>2</v>
      </c>
      <c r="AK2" s="111"/>
      <c r="AL2" s="111"/>
      <c r="AM2" s="111"/>
      <c r="AN2" s="111"/>
      <c r="AO2" s="111"/>
      <c r="AP2" s="111"/>
      <c r="AQ2" s="111"/>
      <c r="AR2" s="111"/>
      <c r="AS2" s="111"/>
      <c r="AT2" s="111"/>
      <c r="AU2" s="111"/>
      <c r="AV2" s="111"/>
      <c r="AW2" s="80"/>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0">
        <v>1</v>
      </c>
      <c r="B3" s="121"/>
      <c r="C3" s="122" t="s">
        <v>380</v>
      </c>
      <c r="D3" s="123"/>
      <c r="E3" s="123"/>
      <c r="F3" s="123"/>
      <c r="G3" s="123"/>
      <c r="H3" s="123"/>
      <c r="I3" s="124"/>
      <c r="J3" s="125" t="s">
        <v>734</v>
      </c>
      <c r="K3" s="126"/>
      <c r="L3" s="126"/>
      <c r="M3" s="126"/>
      <c r="N3" s="126"/>
      <c r="O3" s="126"/>
      <c r="P3" s="126"/>
      <c r="Q3" s="126"/>
      <c r="R3" s="126"/>
      <c r="S3" s="126"/>
      <c r="T3" s="126"/>
      <c r="U3" s="126"/>
      <c r="V3" s="126"/>
      <c r="W3" s="126"/>
      <c r="X3" s="126"/>
      <c r="Y3" s="126"/>
      <c r="Z3" s="126"/>
      <c r="AA3" s="126"/>
      <c r="AB3" s="126"/>
      <c r="AC3" s="126"/>
      <c r="AD3" s="126"/>
      <c r="AE3" s="127"/>
      <c r="AF3" s="128" t="s">
        <v>817</v>
      </c>
      <c r="AG3" s="128"/>
      <c r="AH3" s="128"/>
      <c r="AI3" s="128"/>
      <c r="AJ3" s="120"/>
      <c r="AK3" s="129"/>
      <c r="AL3" s="129"/>
      <c r="AM3" s="129"/>
      <c r="AN3" s="129"/>
      <c r="AO3" s="129"/>
      <c r="AP3" s="129"/>
      <c r="AQ3" s="129"/>
      <c r="AR3" s="129"/>
      <c r="AS3" s="129"/>
      <c r="AT3" s="129"/>
      <c r="AU3" s="129"/>
      <c r="AV3" s="129"/>
      <c r="AW3" s="121"/>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0">
        <v>2</v>
      </c>
      <c r="B4" s="121"/>
      <c r="C4" s="122" t="s">
        <v>381</v>
      </c>
      <c r="D4" s="123"/>
      <c r="E4" s="123"/>
      <c r="F4" s="123"/>
      <c r="G4" s="123"/>
      <c r="H4" s="123"/>
      <c r="I4" s="124"/>
      <c r="J4" s="125" t="s">
        <v>770</v>
      </c>
      <c r="K4" s="126"/>
      <c r="L4" s="126"/>
      <c r="M4" s="126"/>
      <c r="N4" s="126"/>
      <c r="O4" s="126"/>
      <c r="P4" s="126"/>
      <c r="Q4" s="126"/>
      <c r="R4" s="126"/>
      <c r="S4" s="126"/>
      <c r="T4" s="126"/>
      <c r="U4" s="126"/>
      <c r="V4" s="126"/>
      <c r="W4" s="126"/>
      <c r="X4" s="126"/>
      <c r="Y4" s="126"/>
      <c r="Z4" s="126"/>
      <c r="AA4" s="126"/>
      <c r="AB4" s="126"/>
      <c r="AC4" s="126"/>
      <c r="AD4" s="126"/>
      <c r="AE4" s="127"/>
      <c r="AF4" s="128"/>
      <c r="AG4" s="128"/>
      <c r="AH4" s="128"/>
      <c r="AI4" s="128"/>
      <c r="AJ4" s="120"/>
      <c r="AK4" s="129"/>
      <c r="AL4" s="129"/>
      <c r="AM4" s="129"/>
      <c r="AN4" s="129"/>
      <c r="AO4" s="129"/>
      <c r="AP4" s="129"/>
      <c r="AQ4" s="129"/>
      <c r="AR4" s="129"/>
      <c r="AS4" s="129"/>
      <c r="AT4" s="129"/>
      <c r="AU4" s="129"/>
      <c r="AV4" s="129"/>
      <c r="AW4" s="121"/>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0">
        <v>3</v>
      </c>
      <c r="B5" s="121"/>
      <c r="C5" s="122" t="s">
        <v>382</v>
      </c>
      <c r="D5" s="123"/>
      <c r="E5" s="123"/>
      <c r="F5" s="123"/>
      <c r="G5" s="123"/>
      <c r="H5" s="123"/>
      <c r="I5" s="124"/>
      <c r="J5" s="125" t="s">
        <v>866</v>
      </c>
      <c r="K5" s="126"/>
      <c r="L5" s="126"/>
      <c r="M5" s="126"/>
      <c r="N5" s="126"/>
      <c r="O5" s="126"/>
      <c r="P5" s="126"/>
      <c r="Q5" s="126"/>
      <c r="R5" s="126"/>
      <c r="S5" s="126"/>
      <c r="T5" s="126"/>
      <c r="U5" s="126"/>
      <c r="V5" s="126"/>
      <c r="W5" s="126"/>
      <c r="X5" s="126"/>
      <c r="Y5" s="126"/>
      <c r="Z5" s="126"/>
      <c r="AA5" s="126"/>
      <c r="AB5" s="126"/>
      <c r="AC5" s="126"/>
      <c r="AD5" s="126"/>
      <c r="AE5" s="127"/>
      <c r="AF5" s="128" t="s">
        <v>867</v>
      </c>
      <c r="AG5" s="128"/>
      <c r="AH5" s="128"/>
      <c r="AI5" s="128"/>
      <c r="AJ5" s="120"/>
      <c r="AK5" s="129"/>
      <c r="AL5" s="129"/>
      <c r="AM5" s="129"/>
      <c r="AN5" s="129"/>
      <c r="AO5" s="129"/>
      <c r="AP5" s="129"/>
      <c r="AQ5" s="129"/>
      <c r="AR5" s="129"/>
      <c r="AS5" s="129"/>
      <c r="AT5" s="129"/>
      <c r="AU5" s="129"/>
      <c r="AV5" s="129"/>
      <c r="AW5" s="121"/>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0">
        <v>7</v>
      </c>
      <c r="B6" s="121"/>
      <c r="C6" s="122" t="s">
        <v>728</v>
      </c>
      <c r="D6" s="123"/>
      <c r="E6" s="123"/>
      <c r="F6" s="123"/>
      <c r="G6" s="123"/>
      <c r="H6" s="123"/>
      <c r="I6" s="124"/>
      <c r="J6" s="125"/>
      <c r="K6" s="126"/>
      <c r="L6" s="126"/>
      <c r="M6" s="126"/>
      <c r="N6" s="126"/>
      <c r="O6" s="126"/>
      <c r="P6" s="126"/>
      <c r="Q6" s="126"/>
      <c r="R6" s="126"/>
      <c r="S6" s="126"/>
      <c r="T6" s="126"/>
      <c r="U6" s="126"/>
      <c r="V6" s="126"/>
      <c r="W6" s="126"/>
      <c r="X6" s="126"/>
      <c r="Y6" s="126"/>
      <c r="Z6" s="126"/>
      <c r="AA6" s="126"/>
      <c r="AB6" s="126"/>
      <c r="AC6" s="126"/>
      <c r="AD6" s="126"/>
      <c r="AE6" s="127"/>
      <c r="AF6" s="128"/>
      <c r="AG6" s="128"/>
      <c r="AH6" s="128"/>
      <c r="AI6" s="128"/>
      <c r="AJ6" s="120"/>
      <c r="AK6" s="129"/>
      <c r="AL6" s="129"/>
      <c r="AM6" s="129"/>
      <c r="AN6" s="129"/>
      <c r="AO6" s="129"/>
      <c r="AP6" s="129"/>
      <c r="AQ6" s="129"/>
      <c r="AR6" s="129"/>
      <c r="AS6" s="129"/>
      <c r="AT6" s="129"/>
      <c r="AU6" s="129"/>
      <c r="AV6" s="129"/>
      <c r="AW6" s="121"/>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0">
        <v>8</v>
      </c>
      <c r="B7" s="121"/>
      <c r="C7" s="122" t="s">
        <v>384</v>
      </c>
      <c r="D7" s="123"/>
      <c r="E7" s="123"/>
      <c r="F7" s="123"/>
      <c r="G7" s="123"/>
      <c r="H7" s="123"/>
      <c r="I7" s="124"/>
      <c r="J7" s="125"/>
      <c r="K7" s="126"/>
      <c r="L7" s="126"/>
      <c r="M7" s="126"/>
      <c r="N7" s="126"/>
      <c r="O7" s="126"/>
      <c r="P7" s="126"/>
      <c r="Q7" s="126"/>
      <c r="R7" s="126"/>
      <c r="S7" s="126"/>
      <c r="T7" s="126"/>
      <c r="U7" s="126"/>
      <c r="V7" s="126"/>
      <c r="W7" s="126"/>
      <c r="X7" s="126"/>
      <c r="Y7" s="126"/>
      <c r="Z7" s="126"/>
      <c r="AA7" s="126"/>
      <c r="AB7" s="126"/>
      <c r="AC7" s="126"/>
      <c r="AD7" s="126"/>
      <c r="AE7" s="127"/>
      <c r="AF7" s="128"/>
      <c r="AG7" s="128"/>
      <c r="AH7" s="128"/>
      <c r="AI7" s="128"/>
      <c r="AJ7" s="120"/>
      <c r="AK7" s="129"/>
      <c r="AL7" s="129"/>
      <c r="AM7" s="129"/>
      <c r="AN7" s="129"/>
      <c r="AO7" s="129"/>
      <c r="AP7" s="129"/>
      <c r="AQ7" s="129"/>
      <c r="AR7" s="129"/>
      <c r="AS7" s="129"/>
      <c r="AT7" s="129"/>
      <c r="AU7" s="129"/>
      <c r="AV7" s="129"/>
      <c r="AW7" s="121"/>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0">
        <v>9</v>
      </c>
      <c r="B8" s="121"/>
      <c r="C8" s="122" t="s">
        <v>729</v>
      </c>
      <c r="D8" s="123"/>
      <c r="E8" s="123"/>
      <c r="F8" s="123"/>
      <c r="G8" s="123"/>
      <c r="H8" s="123"/>
      <c r="I8" s="124"/>
      <c r="J8" s="125"/>
      <c r="K8" s="126"/>
      <c r="L8" s="126"/>
      <c r="M8" s="126"/>
      <c r="N8" s="126"/>
      <c r="O8" s="126"/>
      <c r="P8" s="126"/>
      <c r="Q8" s="126"/>
      <c r="R8" s="126"/>
      <c r="S8" s="126"/>
      <c r="T8" s="126"/>
      <c r="U8" s="126"/>
      <c r="V8" s="126"/>
      <c r="W8" s="126"/>
      <c r="X8" s="126"/>
      <c r="Y8" s="126"/>
      <c r="Z8" s="126"/>
      <c r="AA8" s="126"/>
      <c r="AB8" s="126"/>
      <c r="AC8" s="126"/>
      <c r="AD8" s="126"/>
      <c r="AE8" s="127"/>
      <c r="AF8" s="128"/>
      <c r="AG8" s="128"/>
      <c r="AH8" s="128"/>
      <c r="AI8" s="128"/>
      <c r="AJ8" s="120"/>
      <c r="AK8" s="129"/>
      <c r="AL8" s="129"/>
      <c r="AM8" s="129"/>
      <c r="AN8" s="129"/>
      <c r="AO8" s="129"/>
      <c r="AP8" s="129"/>
      <c r="AQ8" s="129"/>
      <c r="AR8" s="129"/>
      <c r="AS8" s="129"/>
      <c r="AT8" s="129"/>
      <c r="AU8" s="129"/>
      <c r="AV8" s="129"/>
      <c r="AW8" s="121"/>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6">
        <v>10</v>
      </c>
      <c r="B9" s="97"/>
      <c r="C9" s="98" t="s">
        <v>712</v>
      </c>
      <c r="D9" s="99"/>
      <c r="E9" s="99"/>
      <c r="F9" s="99"/>
      <c r="G9" s="99"/>
      <c r="H9" s="99"/>
      <c r="I9" s="100"/>
      <c r="J9" s="101"/>
      <c r="K9" s="102"/>
      <c r="L9" s="102"/>
      <c r="M9" s="102"/>
      <c r="N9" s="102"/>
      <c r="O9" s="102"/>
      <c r="P9" s="102"/>
      <c r="Q9" s="102"/>
      <c r="R9" s="102"/>
      <c r="S9" s="102"/>
      <c r="T9" s="102"/>
      <c r="U9" s="102"/>
      <c r="V9" s="102"/>
      <c r="W9" s="102"/>
      <c r="X9" s="102"/>
      <c r="Y9" s="102"/>
      <c r="Z9" s="102"/>
      <c r="AA9" s="102"/>
      <c r="AB9" s="102"/>
      <c r="AC9" s="102"/>
      <c r="AD9" s="102"/>
      <c r="AE9" s="103"/>
      <c r="AF9" s="98" t="s">
        <v>713</v>
      </c>
      <c r="AG9" s="99"/>
      <c r="AH9" s="99"/>
      <c r="AI9" s="100"/>
      <c r="AJ9" s="96"/>
      <c r="AK9" s="104"/>
      <c r="AL9" s="104"/>
      <c r="AM9" s="104"/>
      <c r="AN9" s="104"/>
      <c r="AO9" s="104"/>
      <c r="AP9" s="104"/>
      <c r="AQ9" s="104"/>
      <c r="AR9" s="104"/>
      <c r="AS9" s="104"/>
      <c r="AT9" s="104"/>
      <c r="AU9" s="104"/>
      <c r="AV9" s="104"/>
      <c r="AW9" s="97"/>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6">
        <v>11</v>
      </c>
      <c r="B10" s="97"/>
      <c r="C10" s="98" t="s">
        <v>714</v>
      </c>
      <c r="D10" s="99"/>
      <c r="E10" s="99"/>
      <c r="F10" s="99"/>
      <c r="G10" s="99"/>
      <c r="H10" s="99"/>
      <c r="I10" s="100"/>
      <c r="J10" s="101"/>
      <c r="K10" s="102"/>
      <c r="L10" s="102"/>
      <c r="M10" s="102"/>
      <c r="N10" s="102"/>
      <c r="O10" s="102"/>
      <c r="P10" s="102"/>
      <c r="Q10" s="102"/>
      <c r="R10" s="102"/>
      <c r="S10" s="102"/>
      <c r="T10" s="102"/>
      <c r="U10" s="102"/>
      <c r="V10" s="102"/>
      <c r="W10" s="102"/>
      <c r="X10" s="102"/>
      <c r="Y10" s="102"/>
      <c r="Z10" s="102"/>
      <c r="AA10" s="102"/>
      <c r="AB10" s="102"/>
      <c r="AC10" s="102"/>
      <c r="AD10" s="102"/>
      <c r="AE10" s="103"/>
      <c r="AF10" s="98" t="s">
        <v>715</v>
      </c>
      <c r="AG10" s="99"/>
      <c r="AH10" s="99"/>
      <c r="AI10" s="100"/>
      <c r="AJ10" s="96"/>
      <c r="AK10" s="104"/>
      <c r="AL10" s="104"/>
      <c r="AM10" s="104"/>
      <c r="AN10" s="104"/>
      <c r="AO10" s="104"/>
      <c r="AP10" s="104"/>
      <c r="AQ10" s="104"/>
      <c r="AR10" s="104"/>
      <c r="AS10" s="104"/>
      <c r="AT10" s="104"/>
      <c r="AU10" s="104"/>
      <c r="AV10" s="104"/>
      <c r="AW10" s="97"/>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6">
        <v>12</v>
      </c>
      <c r="B11" s="97"/>
      <c r="C11" s="98" t="s">
        <v>716</v>
      </c>
      <c r="D11" s="99"/>
      <c r="E11" s="99"/>
      <c r="F11" s="99"/>
      <c r="G11" s="99"/>
      <c r="H11" s="99"/>
      <c r="I11" s="100"/>
      <c r="J11" s="101"/>
      <c r="K11" s="102"/>
      <c r="L11" s="102"/>
      <c r="M11" s="102"/>
      <c r="N11" s="102"/>
      <c r="O11" s="102"/>
      <c r="P11" s="102"/>
      <c r="Q11" s="102"/>
      <c r="R11" s="102"/>
      <c r="S11" s="102"/>
      <c r="T11" s="102"/>
      <c r="U11" s="102"/>
      <c r="V11" s="102"/>
      <c r="W11" s="102"/>
      <c r="X11" s="102"/>
      <c r="Y11" s="102"/>
      <c r="Z11" s="102"/>
      <c r="AA11" s="102"/>
      <c r="AB11" s="102"/>
      <c r="AC11" s="102"/>
      <c r="AD11" s="102"/>
      <c r="AE11" s="103"/>
      <c r="AF11" s="98" t="s">
        <v>717</v>
      </c>
      <c r="AG11" s="99"/>
      <c r="AH11" s="99"/>
      <c r="AI11" s="100"/>
      <c r="AJ11" s="96"/>
      <c r="AK11" s="104"/>
      <c r="AL11" s="104"/>
      <c r="AM11" s="104"/>
      <c r="AN11" s="104"/>
      <c r="AO11" s="104"/>
      <c r="AP11" s="104"/>
      <c r="AQ11" s="104"/>
      <c r="AR11" s="104"/>
      <c r="AS11" s="104"/>
      <c r="AT11" s="104"/>
      <c r="AU11" s="104"/>
      <c r="AV11" s="104"/>
      <c r="AW11" s="97"/>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6">
        <v>13</v>
      </c>
      <c r="B12" s="97"/>
      <c r="C12" s="98" t="s">
        <v>718</v>
      </c>
      <c r="D12" s="99"/>
      <c r="E12" s="99"/>
      <c r="F12" s="99"/>
      <c r="G12" s="99"/>
      <c r="H12" s="99"/>
      <c r="I12" s="100"/>
      <c r="J12" s="101"/>
      <c r="K12" s="102"/>
      <c r="L12" s="102"/>
      <c r="M12" s="102"/>
      <c r="N12" s="102"/>
      <c r="O12" s="102"/>
      <c r="P12" s="102"/>
      <c r="Q12" s="102"/>
      <c r="R12" s="102"/>
      <c r="S12" s="102"/>
      <c r="T12" s="102"/>
      <c r="U12" s="102"/>
      <c r="V12" s="102"/>
      <c r="W12" s="102"/>
      <c r="X12" s="102"/>
      <c r="Y12" s="102"/>
      <c r="Z12" s="102"/>
      <c r="AA12" s="102"/>
      <c r="AB12" s="102"/>
      <c r="AC12" s="102"/>
      <c r="AD12" s="102"/>
      <c r="AE12" s="103"/>
      <c r="AF12" s="98" t="s">
        <v>719</v>
      </c>
      <c r="AG12" s="99"/>
      <c r="AH12" s="99"/>
      <c r="AI12" s="100"/>
      <c r="AJ12" s="96"/>
      <c r="AK12" s="104"/>
      <c r="AL12" s="104"/>
      <c r="AM12" s="104"/>
      <c r="AN12" s="104"/>
      <c r="AO12" s="104"/>
      <c r="AP12" s="104"/>
      <c r="AQ12" s="104"/>
      <c r="AR12" s="104"/>
      <c r="AS12" s="104"/>
      <c r="AT12" s="104"/>
      <c r="AU12" s="104"/>
      <c r="AV12" s="104"/>
      <c r="AW12" s="97"/>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6">
        <v>14</v>
      </c>
      <c r="B13" s="97"/>
      <c r="C13" s="98" t="s">
        <v>720</v>
      </c>
      <c r="D13" s="99"/>
      <c r="E13" s="99"/>
      <c r="F13" s="99"/>
      <c r="G13" s="99"/>
      <c r="H13" s="99"/>
      <c r="I13" s="100"/>
      <c r="J13" s="101"/>
      <c r="K13" s="102"/>
      <c r="L13" s="102"/>
      <c r="M13" s="102"/>
      <c r="N13" s="102"/>
      <c r="O13" s="102"/>
      <c r="P13" s="102"/>
      <c r="Q13" s="102"/>
      <c r="R13" s="102"/>
      <c r="S13" s="102"/>
      <c r="T13" s="102"/>
      <c r="U13" s="102"/>
      <c r="V13" s="102"/>
      <c r="W13" s="102"/>
      <c r="X13" s="102"/>
      <c r="Y13" s="102"/>
      <c r="Z13" s="102"/>
      <c r="AA13" s="102"/>
      <c r="AB13" s="102"/>
      <c r="AC13" s="102"/>
      <c r="AD13" s="102"/>
      <c r="AE13" s="103"/>
      <c r="AF13" s="98" t="s">
        <v>721</v>
      </c>
      <c r="AG13" s="99"/>
      <c r="AH13" s="99"/>
      <c r="AI13" s="100"/>
      <c r="AJ13" s="96"/>
      <c r="AK13" s="104"/>
      <c r="AL13" s="104"/>
      <c r="AM13" s="104"/>
      <c r="AN13" s="104"/>
      <c r="AO13" s="104"/>
      <c r="AP13" s="104"/>
      <c r="AQ13" s="104"/>
      <c r="AR13" s="104"/>
      <c r="AS13" s="104"/>
      <c r="AT13" s="104"/>
      <c r="AU13" s="104"/>
      <c r="AV13" s="104"/>
      <c r="AW13" s="97"/>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6">
        <v>15</v>
      </c>
      <c r="B14" s="97"/>
      <c r="C14" s="98" t="s">
        <v>722</v>
      </c>
      <c r="D14" s="99"/>
      <c r="E14" s="99"/>
      <c r="F14" s="99"/>
      <c r="G14" s="99"/>
      <c r="H14" s="99"/>
      <c r="I14" s="100"/>
      <c r="J14" s="101"/>
      <c r="K14" s="102"/>
      <c r="L14" s="102"/>
      <c r="M14" s="102"/>
      <c r="N14" s="102"/>
      <c r="O14" s="102"/>
      <c r="P14" s="102"/>
      <c r="Q14" s="102"/>
      <c r="R14" s="102"/>
      <c r="S14" s="102"/>
      <c r="T14" s="102"/>
      <c r="U14" s="102"/>
      <c r="V14" s="102"/>
      <c r="W14" s="102"/>
      <c r="X14" s="102"/>
      <c r="Y14" s="102"/>
      <c r="Z14" s="102"/>
      <c r="AA14" s="102"/>
      <c r="AB14" s="102"/>
      <c r="AC14" s="102"/>
      <c r="AD14" s="102"/>
      <c r="AE14" s="103"/>
      <c r="AF14" s="98" t="s">
        <v>723</v>
      </c>
      <c r="AG14" s="99"/>
      <c r="AH14" s="99"/>
      <c r="AI14" s="100"/>
      <c r="AJ14" s="96"/>
      <c r="AK14" s="104"/>
      <c r="AL14" s="104"/>
      <c r="AM14" s="104"/>
      <c r="AN14" s="104"/>
      <c r="AO14" s="104"/>
      <c r="AP14" s="104"/>
      <c r="AQ14" s="104"/>
      <c r="AR14" s="104"/>
      <c r="AS14" s="104"/>
      <c r="AT14" s="104"/>
      <c r="AU14" s="104"/>
      <c r="AV14" s="104"/>
      <c r="AW14" s="97"/>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5" t="s">
        <v>0</v>
      </c>
      <c r="B16" s="106"/>
      <c r="C16" s="79" t="s">
        <v>724</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80"/>
    </row>
    <row r="17" spans="1:56" ht="25.15" customHeight="1" x14ac:dyDescent="0.2">
      <c r="A17" s="107"/>
      <c r="B17" s="108"/>
      <c r="C17" s="105" t="s">
        <v>3</v>
      </c>
      <c r="D17" s="112"/>
      <c r="E17" s="112"/>
      <c r="F17" s="106"/>
      <c r="G17" s="105" t="s">
        <v>88</v>
      </c>
      <c r="H17" s="112"/>
      <c r="I17" s="112"/>
      <c r="J17" s="112"/>
      <c r="K17" s="112"/>
      <c r="L17" s="112"/>
      <c r="M17" s="112"/>
      <c r="N17" s="112"/>
      <c r="O17" s="112"/>
      <c r="P17" s="112"/>
      <c r="Q17" s="112"/>
      <c r="R17" s="106"/>
      <c r="S17" s="114" t="s">
        <v>3</v>
      </c>
      <c r="T17" s="115"/>
      <c r="U17" s="115"/>
      <c r="V17" s="116"/>
      <c r="W17" s="114" t="s">
        <v>725</v>
      </c>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6"/>
    </row>
    <row r="18" spans="1:56" ht="25.15" customHeight="1" x14ac:dyDescent="0.2">
      <c r="A18" s="109"/>
      <c r="B18" s="110"/>
      <c r="C18" s="109"/>
      <c r="D18" s="113"/>
      <c r="E18" s="113"/>
      <c r="F18" s="110"/>
      <c r="G18" s="109"/>
      <c r="H18" s="113"/>
      <c r="I18" s="113"/>
      <c r="J18" s="113"/>
      <c r="K18" s="113"/>
      <c r="L18" s="113"/>
      <c r="M18" s="113"/>
      <c r="N18" s="113"/>
      <c r="O18" s="113"/>
      <c r="P18" s="113"/>
      <c r="Q18" s="113"/>
      <c r="R18" s="110"/>
      <c r="S18" s="117"/>
      <c r="T18" s="118"/>
      <c r="U18" s="118"/>
      <c r="V18" s="119"/>
      <c r="W18" s="117"/>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9"/>
    </row>
    <row r="19" spans="1:56" ht="25.15" customHeight="1" x14ac:dyDescent="0.2">
      <c r="A19" s="79">
        <v>1</v>
      </c>
      <c r="B19" s="80"/>
      <c r="C19" s="81">
        <v>1010</v>
      </c>
      <c r="D19" s="82"/>
      <c r="E19" s="82"/>
      <c r="F19" s="83"/>
      <c r="G19" s="84" t="s">
        <v>378</v>
      </c>
      <c r="H19" s="85"/>
      <c r="I19" s="85"/>
      <c r="J19" s="85"/>
      <c r="K19" s="85"/>
      <c r="L19" s="85"/>
      <c r="M19" s="85"/>
      <c r="N19" s="85"/>
      <c r="O19" s="85"/>
      <c r="P19" s="85"/>
      <c r="Q19" s="85"/>
      <c r="R19" s="86"/>
      <c r="S19" s="87">
        <v>10101</v>
      </c>
      <c r="T19" s="88"/>
      <c r="U19" s="88"/>
      <c r="V19" s="89"/>
      <c r="W19" s="93" t="s">
        <v>726</v>
      </c>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5"/>
    </row>
    <row r="20" spans="1:56" ht="25.15" customHeight="1" x14ac:dyDescent="0.2">
      <c r="A20" s="79">
        <v>5</v>
      </c>
      <c r="B20" s="80"/>
      <c r="C20" s="81">
        <v>1014</v>
      </c>
      <c r="D20" s="82"/>
      <c r="E20" s="82"/>
      <c r="F20" s="83"/>
      <c r="G20" s="84" t="s">
        <v>379</v>
      </c>
      <c r="H20" s="85"/>
      <c r="I20" s="85"/>
      <c r="J20" s="85"/>
      <c r="K20" s="85"/>
      <c r="L20" s="85"/>
      <c r="M20" s="85"/>
      <c r="N20" s="85"/>
      <c r="O20" s="85"/>
      <c r="P20" s="85"/>
      <c r="Q20" s="85"/>
      <c r="R20" s="86"/>
      <c r="S20" s="87">
        <v>10102</v>
      </c>
      <c r="T20" s="88"/>
      <c r="U20" s="88"/>
      <c r="V20" s="89"/>
      <c r="W20" s="93" t="s">
        <v>727</v>
      </c>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5"/>
    </row>
    <row r="21" spans="1:56" ht="25.15" customHeight="1" x14ac:dyDescent="0.2">
      <c r="A21" s="79">
        <v>6</v>
      </c>
      <c r="B21" s="80"/>
      <c r="C21" s="81">
        <v>1015</v>
      </c>
      <c r="D21" s="82"/>
      <c r="E21" s="82"/>
      <c r="F21" s="83"/>
      <c r="G21" s="84"/>
      <c r="H21" s="85"/>
      <c r="I21" s="85"/>
      <c r="J21" s="85"/>
      <c r="K21" s="85"/>
      <c r="L21" s="85"/>
      <c r="M21" s="85"/>
      <c r="N21" s="85"/>
      <c r="O21" s="85"/>
      <c r="P21" s="85"/>
      <c r="Q21" s="85"/>
      <c r="R21" s="86"/>
      <c r="S21" s="87">
        <v>10103</v>
      </c>
      <c r="T21" s="88"/>
      <c r="U21" s="88"/>
      <c r="V21" s="89"/>
      <c r="W21" s="87"/>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9"/>
    </row>
    <row r="22" spans="1:56" ht="25.15" customHeight="1" x14ac:dyDescent="0.2">
      <c r="A22" s="79">
        <v>7</v>
      </c>
      <c r="B22" s="80"/>
      <c r="C22" s="81">
        <v>1016</v>
      </c>
      <c r="D22" s="82"/>
      <c r="E22" s="82"/>
      <c r="F22" s="83"/>
      <c r="G22" s="84"/>
      <c r="H22" s="85"/>
      <c r="I22" s="85"/>
      <c r="J22" s="85"/>
      <c r="K22" s="85"/>
      <c r="L22" s="85"/>
      <c r="M22" s="85"/>
      <c r="N22" s="85"/>
      <c r="O22" s="85"/>
      <c r="P22" s="85"/>
      <c r="Q22" s="85"/>
      <c r="R22" s="86"/>
      <c r="S22" s="87">
        <v>10104</v>
      </c>
      <c r="T22" s="88"/>
      <c r="U22" s="88"/>
      <c r="V22" s="89"/>
      <c r="W22" s="87"/>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9"/>
    </row>
    <row r="23" spans="1:56" ht="25.15" customHeight="1" x14ac:dyDescent="0.2">
      <c r="A23" s="79">
        <v>8</v>
      </c>
      <c r="B23" s="80"/>
      <c r="C23" s="81">
        <v>1017</v>
      </c>
      <c r="D23" s="82"/>
      <c r="E23" s="82"/>
      <c r="F23" s="83"/>
      <c r="G23" s="84"/>
      <c r="H23" s="85"/>
      <c r="I23" s="85"/>
      <c r="J23" s="85"/>
      <c r="K23" s="85"/>
      <c r="L23" s="85"/>
      <c r="M23" s="85"/>
      <c r="N23" s="85"/>
      <c r="O23" s="85"/>
      <c r="P23" s="85"/>
      <c r="Q23" s="85"/>
      <c r="R23" s="86"/>
      <c r="S23" s="87">
        <v>10105</v>
      </c>
      <c r="T23" s="88"/>
      <c r="U23" s="88"/>
      <c r="V23" s="89"/>
      <c r="W23" s="87"/>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9"/>
    </row>
    <row r="24" spans="1:56" ht="25.15" customHeight="1" x14ac:dyDescent="0.2">
      <c r="A24" s="79">
        <v>9</v>
      </c>
      <c r="B24" s="80"/>
      <c r="C24" s="81">
        <v>1018</v>
      </c>
      <c r="D24" s="82"/>
      <c r="E24" s="82"/>
      <c r="F24" s="83"/>
      <c r="G24" s="90"/>
      <c r="H24" s="91"/>
      <c r="I24" s="91"/>
      <c r="J24" s="91"/>
      <c r="K24" s="91"/>
      <c r="L24" s="91"/>
      <c r="M24" s="91"/>
      <c r="N24" s="91"/>
      <c r="O24" s="91"/>
      <c r="P24" s="91"/>
      <c r="Q24" s="91"/>
      <c r="R24" s="92"/>
      <c r="S24" s="87">
        <v>10106</v>
      </c>
      <c r="T24" s="88"/>
      <c r="U24" s="88"/>
      <c r="V24" s="89"/>
      <c r="W24" s="87"/>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3" t="s">
        <v>0</v>
      </c>
      <c r="B3" s="134"/>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1">
        <v>1</v>
      </c>
      <c r="B4" s="132"/>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1">
        <v>2</v>
      </c>
      <c r="B5" s="132"/>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1">
        <v>3</v>
      </c>
      <c r="B6" s="132"/>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1">
        <v>4</v>
      </c>
      <c r="B7" s="132"/>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1">
        <v>5</v>
      </c>
      <c r="B8" s="132"/>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1">
        <v>6</v>
      </c>
      <c r="B9" s="132"/>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1">
        <v>7</v>
      </c>
      <c r="B10" s="132"/>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1">
        <v>8</v>
      </c>
      <c r="B11" s="132"/>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1">
        <v>9</v>
      </c>
      <c r="B12" s="132"/>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1">
        <v>10</v>
      </c>
      <c r="B13" s="132"/>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1">
        <v>11</v>
      </c>
      <c r="B14" s="132"/>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1">
        <v>12</v>
      </c>
      <c r="B15" s="132"/>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1">
        <v>13</v>
      </c>
      <c r="B16" s="132"/>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1">
        <v>14</v>
      </c>
      <c r="B17" s="132"/>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1">
        <v>15</v>
      </c>
      <c r="B18" s="132"/>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1">
        <v>16</v>
      </c>
      <c r="B19" s="132"/>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1">
        <v>17</v>
      </c>
      <c r="B20" s="132"/>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1">
        <v>18</v>
      </c>
      <c r="B21" s="132"/>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1">
        <v>19</v>
      </c>
      <c r="B22" s="132"/>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1">
        <v>20</v>
      </c>
      <c r="B23" s="132"/>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1">
        <v>21</v>
      </c>
      <c r="B24" s="132"/>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1">
        <v>22</v>
      </c>
      <c r="B25" s="132"/>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1">
        <v>23</v>
      </c>
      <c r="B26" s="132"/>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1">
        <v>24</v>
      </c>
      <c r="B27" s="132"/>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1">
        <v>25</v>
      </c>
      <c r="B28" s="132"/>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1">
        <v>26</v>
      </c>
      <c r="B29" s="132"/>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1">
        <v>27</v>
      </c>
      <c r="B30" s="132"/>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1">
        <v>28</v>
      </c>
      <c r="B31" s="132"/>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1">
        <v>29</v>
      </c>
      <c r="B32" s="132"/>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1">
        <v>30</v>
      </c>
      <c r="B33" s="132"/>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1">
        <v>31</v>
      </c>
      <c r="B34" s="132"/>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1">
        <v>32</v>
      </c>
      <c r="B35" s="132"/>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1">
        <v>33</v>
      </c>
      <c r="B36" s="132"/>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1">
        <v>34</v>
      </c>
      <c r="B37" s="132"/>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1">
        <v>35</v>
      </c>
      <c r="B38" s="132"/>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1">
        <v>36</v>
      </c>
      <c r="B39" s="132"/>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1">
        <v>37</v>
      </c>
      <c r="B40" s="132"/>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1">
        <v>38</v>
      </c>
      <c r="B41" s="132"/>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1">
        <v>39</v>
      </c>
      <c r="B42" s="132"/>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1">
        <v>40</v>
      </c>
      <c r="B43" s="132"/>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1">
        <v>41</v>
      </c>
      <c r="B44" s="132"/>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1">
        <v>42</v>
      </c>
      <c r="B45" s="132"/>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1">
        <v>43</v>
      </c>
      <c r="B46" s="132"/>
      <c r="C46" s="11"/>
      <c r="D46" s="13"/>
      <c r="E46" s="13"/>
      <c r="F46" s="6">
        <v>1996</v>
      </c>
      <c r="G46" s="6"/>
      <c r="H46" s="6"/>
      <c r="I46" s="6"/>
      <c r="J46" s="6"/>
      <c r="K46" s="6"/>
      <c r="L46" s="6"/>
      <c r="M46" s="6" t="s">
        <v>307</v>
      </c>
      <c r="N46" s="6"/>
      <c r="O46" s="6" t="s">
        <v>149</v>
      </c>
      <c r="P46" s="6" t="s">
        <v>139</v>
      </c>
      <c r="Q46" s="13"/>
      <c r="R46" s="13"/>
    </row>
    <row r="47" spans="1:18" ht="25.15" customHeight="1" x14ac:dyDescent="0.2">
      <c r="A47" s="131">
        <v>44</v>
      </c>
      <c r="B47" s="132"/>
      <c r="C47" s="11"/>
      <c r="D47" s="13"/>
      <c r="E47" s="13"/>
      <c r="F47" s="6">
        <v>1997</v>
      </c>
      <c r="G47" s="6"/>
      <c r="H47" s="6"/>
      <c r="I47" s="6"/>
      <c r="J47" s="6"/>
      <c r="K47" s="6"/>
      <c r="L47" s="6"/>
      <c r="M47" s="6" t="s">
        <v>308</v>
      </c>
      <c r="N47" s="6"/>
      <c r="O47" s="6" t="s">
        <v>150</v>
      </c>
      <c r="P47" s="6" t="s">
        <v>140</v>
      </c>
      <c r="Q47" s="13"/>
      <c r="R47" s="13"/>
    </row>
    <row r="48" spans="1:18" ht="25.15" customHeight="1" x14ac:dyDescent="0.2">
      <c r="A48" s="131">
        <v>45</v>
      </c>
      <c r="B48" s="132"/>
      <c r="C48" s="11"/>
      <c r="D48" s="13"/>
      <c r="E48" s="13"/>
      <c r="F48" s="6">
        <v>1998</v>
      </c>
      <c r="G48" s="6"/>
      <c r="H48" s="6"/>
      <c r="I48" s="6"/>
      <c r="J48" s="6"/>
      <c r="K48" s="6"/>
      <c r="L48" s="6"/>
      <c r="M48" s="6" t="s">
        <v>309</v>
      </c>
      <c r="N48" s="6"/>
      <c r="O48" s="6" t="s">
        <v>264</v>
      </c>
      <c r="P48" s="6" t="s">
        <v>135</v>
      </c>
      <c r="Q48" s="13"/>
      <c r="R48" s="13"/>
    </row>
    <row r="49" spans="1:18" ht="25.15" customHeight="1" x14ac:dyDescent="0.2">
      <c r="A49" s="131">
        <v>46</v>
      </c>
      <c r="B49" s="132"/>
      <c r="C49" s="11"/>
      <c r="D49" s="13"/>
      <c r="E49" s="13"/>
      <c r="F49" s="6">
        <v>1999</v>
      </c>
      <c r="G49" s="6"/>
      <c r="H49" s="6"/>
      <c r="I49" s="6"/>
      <c r="J49" s="6"/>
      <c r="K49" s="6"/>
      <c r="L49" s="6"/>
      <c r="M49" s="6" t="s">
        <v>310</v>
      </c>
      <c r="N49" s="6"/>
      <c r="O49" s="6" t="s">
        <v>151</v>
      </c>
      <c r="P49" s="6" t="s">
        <v>136</v>
      </c>
      <c r="Q49" s="13"/>
      <c r="R49" s="13"/>
    </row>
    <row r="50" spans="1:18" ht="25.15" customHeight="1" x14ac:dyDescent="0.2">
      <c r="A50" s="131">
        <v>47</v>
      </c>
      <c r="B50" s="132"/>
      <c r="C50" s="11"/>
      <c r="D50" s="13"/>
      <c r="E50" s="13"/>
      <c r="F50" s="6">
        <v>2000</v>
      </c>
      <c r="G50" s="6"/>
      <c r="H50" s="6"/>
      <c r="I50" s="6"/>
      <c r="J50" s="6"/>
      <c r="K50" s="6"/>
      <c r="L50" s="6"/>
      <c r="M50" s="6" t="s">
        <v>311</v>
      </c>
      <c r="N50" s="6"/>
      <c r="O50" s="6" t="s">
        <v>152</v>
      </c>
      <c r="P50" s="6" t="s">
        <v>142</v>
      </c>
      <c r="Q50" s="13"/>
      <c r="R50" s="13"/>
    </row>
    <row r="51" spans="1:18" ht="25.15" customHeight="1" x14ac:dyDescent="0.2">
      <c r="A51" s="131">
        <v>48</v>
      </c>
      <c r="B51" s="132"/>
      <c r="C51" s="11"/>
      <c r="D51" s="13"/>
      <c r="E51" s="13"/>
      <c r="F51" s="6">
        <v>2001</v>
      </c>
      <c r="G51" s="6"/>
      <c r="H51" s="6"/>
      <c r="I51" s="6"/>
      <c r="J51" s="6"/>
      <c r="K51" s="6"/>
      <c r="L51" s="6"/>
      <c r="M51" s="6" t="s">
        <v>312</v>
      </c>
      <c r="N51" s="6"/>
      <c r="O51" s="6" t="s">
        <v>153</v>
      </c>
      <c r="P51" s="6"/>
      <c r="Q51" s="13"/>
      <c r="R51" s="13"/>
    </row>
    <row r="52" spans="1:18" ht="25.15" customHeight="1" x14ac:dyDescent="0.2">
      <c r="A52" s="131">
        <v>49</v>
      </c>
      <c r="B52" s="132"/>
      <c r="C52" s="11"/>
      <c r="D52" s="13"/>
      <c r="E52" s="13"/>
      <c r="F52" s="6">
        <v>2002</v>
      </c>
      <c r="G52" s="6"/>
      <c r="H52" s="6"/>
      <c r="I52" s="6"/>
      <c r="J52" s="6"/>
      <c r="K52" s="6"/>
      <c r="L52" s="6"/>
      <c r="M52" s="6" t="s">
        <v>313</v>
      </c>
      <c r="N52" s="6"/>
      <c r="O52" s="6" t="s">
        <v>154</v>
      </c>
      <c r="P52" s="6"/>
      <c r="Q52" s="13"/>
      <c r="R52" s="13"/>
    </row>
    <row r="53" spans="1:18" ht="25.15" customHeight="1" x14ac:dyDescent="0.2">
      <c r="A53" s="131">
        <v>50</v>
      </c>
      <c r="B53" s="132"/>
      <c r="C53" s="11"/>
      <c r="D53" s="13"/>
      <c r="E53" s="13"/>
      <c r="F53" s="6">
        <v>2003</v>
      </c>
      <c r="G53" s="6"/>
      <c r="H53" s="6"/>
      <c r="I53" s="6"/>
      <c r="J53" s="6"/>
      <c r="K53" s="6"/>
      <c r="L53" s="6"/>
      <c r="M53" s="6" t="s">
        <v>314</v>
      </c>
      <c r="N53" s="6"/>
      <c r="O53" s="6" t="s">
        <v>155</v>
      </c>
      <c r="P53" s="6" t="s">
        <v>436</v>
      </c>
      <c r="Q53" s="13"/>
      <c r="R53" s="13"/>
    </row>
    <row r="54" spans="1:18" ht="25.15" customHeight="1" x14ac:dyDescent="0.2">
      <c r="A54" s="131">
        <v>51</v>
      </c>
      <c r="B54" s="132"/>
      <c r="C54" s="11"/>
      <c r="D54" s="13"/>
      <c r="E54" s="13"/>
      <c r="F54" s="6">
        <v>2004</v>
      </c>
      <c r="G54" s="6"/>
      <c r="H54" s="6"/>
      <c r="I54" s="6"/>
      <c r="J54" s="6"/>
      <c r="K54" s="6"/>
      <c r="L54" s="6"/>
      <c r="M54" s="6" t="s">
        <v>315</v>
      </c>
      <c r="N54" s="6"/>
      <c r="O54" s="6" t="s">
        <v>218</v>
      </c>
      <c r="P54" s="6" t="s">
        <v>437</v>
      </c>
      <c r="Q54" s="13"/>
      <c r="R54" s="13"/>
    </row>
    <row r="55" spans="1:18" ht="25.15" customHeight="1" x14ac:dyDescent="0.2">
      <c r="A55" s="131">
        <v>52</v>
      </c>
      <c r="B55" s="132"/>
      <c r="C55" s="11"/>
      <c r="D55" s="13"/>
      <c r="E55" s="13"/>
      <c r="F55" s="6">
        <v>2005</v>
      </c>
      <c r="G55" s="6"/>
      <c r="H55" s="6"/>
      <c r="I55" s="6"/>
      <c r="J55" s="6"/>
      <c r="K55" s="6"/>
      <c r="L55" s="6"/>
      <c r="M55" s="6" t="s">
        <v>316</v>
      </c>
      <c r="N55" s="6"/>
      <c r="O55" s="6" t="s">
        <v>219</v>
      </c>
      <c r="P55" s="6" t="s">
        <v>438</v>
      </c>
      <c r="Q55" s="13"/>
      <c r="R55" s="13"/>
    </row>
    <row r="56" spans="1:18" ht="25.15" customHeight="1" x14ac:dyDescent="0.2">
      <c r="A56" s="131">
        <v>53</v>
      </c>
      <c r="B56" s="132"/>
      <c r="C56" s="11"/>
      <c r="D56" s="13"/>
      <c r="E56" s="13"/>
      <c r="F56" s="6">
        <v>2006</v>
      </c>
      <c r="G56" s="6"/>
      <c r="H56" s="6"/>
      <c r="I56" s="6"/>
      <c r="J56" s="6"/>
      <c r="K56" s="6"/>
      <c r="L56" s="6"/>
      <c r="M56" s="6" t="s">
        <v>317</v>
      </c>
      <c r="N56" s="6"/>
      <c r="O56" s="6" t="s">
        <v>220</v>
      </c>
      <c r="P56" s="6" t="s">
        <v>439</v>
      </c>
      <c r="Q56" s="13"/>
      <c r="R56" s="13"/>
    </row>
    <row r="57" spans="1:18" ht="25.15" customHeight="1" x14ac:dyDescent="0.2">
      <c r="A57" s="131">
        <v>54</v>
      </c>
      <c r="B57" s="132"/>
      <c r="C57" s="11"/>
      <c r="D57" s="13"/>
      <c r="E57" s="13"/>
      <c r="F57" s="6">
        <v>2007</v>
      </c>
      <c r="G57" s="6"/>
      <c r="H57" s="6"/>
      <c r="I57" s="6"/>
      <c r="J57" s="6"/>
      <c r="K57" s="6"/>
      <c r="L57" s="6"/>
      <c r="M57" s="6" t="s">
        <v>318</v>
      </c>
      <c r="N57" s="6"/>
      <c r="O57" s="6" t="s">
        <v>221</v>
      </c>
      <c r="P57" s="6" t="s">
        <v>440</v>
      </c>
      <c r="Q57" s="13"/>
      <c r="R57" s="13"/>
    </row>
    <row r="58" spans="1:18" ht="25.15" customHeight="1" x14ac:dyDescent="0.2">
      <c r="A58" s="131">
        <v>55</v>
      </c>
      <c r="B58" s="132"/>
      <c r="C58" s="11"/>
      <c r="D58" s="13"/>
      <c r="E58" s="13"/>
      <c r="F58" s="6">
        <v>2008</v>
      </c>
      <c r="G58" s="6"/>
      <c r="H58" s="6"/>
      <c r="I58" s="6"/>
      <c r="J58" s="6"/>
      <c r="K58" s="6"/>
      <c r="L58" s="6"/>
      <c r="M58" s="6" t="s">
        <v>319</v>
      </c>
      <c r="N58" s="6"/>
      <c r="O58" s="6" t="s">
        <v>222</v>
      </c>
      <c r="P58" s="6" t="s">
        <v>441</v>
      </c>
      <c r="Q58" s="13"/>
      <c r="R58" s="13"/>
    </row>
    <row r="59" spans="1:18" ht="25.15" customHeight="1" x14ac:dyDescent="0.2">
      <c r="A59" s="131">
        <v>56</v>
      </c>
      <c r="B59" s="132"/>
      <c r="C59" s="11"/>
      <c r="D59" s="13"/>
      <c r="E59" s="13"/>
      <c r="F59" s="6">
        <v>2009</v>
      </c>
      <c r="G59" s="6"/>
      <c r="H59" s="6"/>
      <c r="I59" s="6"/>
      <c r="J59" s="6"/>
      <c r="K59" s="6"/>
      <c r="L59" s="6"/>
      <c r="M59" s="6" t="s">
        <v>320</v>
      </c>
      <c r="N59" s="6"/>
      <c r="O59" s="6" t="s">
        <v>223</v>
      </c>
      <c r="P59" s="6" t="s">
        <v>442</v>
      </c>
      <c r="Q59" s="13"/>
      <c r="R59" s="13"/>
    </row>
    <row r="60" spans="1:18" ht="25.15" customHeight="1" x14ac:dyDescent="0.2">
      <c r="A60" s="131">
        <v>57</v>
      </c>
      <c r="B60" s="132"/>
      <c r="C60" s="11"/>
      <c r="D60" s="13"/>
      <c r="E60" s="13"/>
      <c r="F60" s="6">
        <v>2010</v>
      </c>
      <c r="G60" s="6"/>
      <c r="H60" s="6"/>
      <c r="I60" s="6"/>
      <c r="J60" s="6"/>
      <c r="K60" s="6"/>
      <c r="L60" s="6"/>
      <c r="M60" s="6" t="s">
        <v>321</v>
      </c>
      <c r="N60" s="6"/>
      <c r="O60" s="6" t="s">
        <v>224</v>
      </c>
      <c r="P60" s="6" t="s">
        <v>443</v>
      </c>
      <c r="Q60" s="13"/>
      <c r="R60" s="13"/>
    </row>
    <row r="61" spans="1:18" ht="25.15" customHeight="1" x14ac:dyDescent="0.2">
      <c r="A61" s="131">
        <v>58</v>
      </c>
      <c r="B61" s="132"/>
      <c r="C61" s="11"/>
      <c r="D61" s="13"/>
      <c r="E61" s="13"/>
      <c r="F61" s="6">
        <v>2011</v>
      </c>
      <c r="G61" s="6"/>
      <c r="H61" s="6"/>
      <c r="I61" s="6"/>
      <c r="J61" s="6"/>
      <c r="K61" s="6"/>
      <c r="L61" s="6"/>
      <c r="M61" s="6" t="s">
        <v>322</v>
      </c>
      <c r="N61" s="6"/>
      <c r="O61" s="6" t="s">
        <v>225</v>
      </c>
      <c r="P61" s="6" t="s">
        <v>444</v>
      </c>
      <c r="Q61" s="13"/>
      <c r="R61" s="13"/>
    </row>
    <row r="62" spans="1:18" ht="25.15" customHeight="1" x14ac:dyDescent="0.2">
      <c r="A62" s="131">
        <v>59</v>
      </c>
      <c r="B62" s="132"/>
      <c r="C62" s="11"/>
      <c r="D62" s="13"/>
      <c r="E62" s="13"/>
      <c r="F62" s="6">
        <v>2012</v>
      </c>
      <c r="G62" s="6"/>
      <c r="H62" s="6"/>
      <c r="I62" s="6"/>
      <c r="J62" s="6"/>
      <c r="K62" s="6"/>
      <c r="L62" s="6"/>
      <c r="M62" s="6" t="s">
        <v>323</v>
      </c>
      <c r="N62" s="6"/>
      <c r="O62" s="6" t="s">
        <v>226</v>
      </c>
      <c r="P62" s="6" t="s">
        <v>229</v>
      </c>
      <c r="Q62" s="13"/>
      <c r="R62" s="13"/>
    </row>
    <row r="63" spans="1:18" ht="25.15" customHeight="1" x14ac:dyDescent="0.2">
      <c r="A63" s="131">
        <v>60</v>
      </c>
      <c r="B63" s="132"/>
      <c r="C63" s="11"/>
      <c r="D63" s="13"/>
      <c r="E63" s="13"/>
      <c r="F63" s="6">
        <v>2013</v>
      </c>
      <c r="G63" s="6"/>
      <c r="H63" s="6"/>
      <c r="I63" s="6"/>
      <c r="J63" s="6"/>
      <c r="K63" s="6"/>
      <c r="L63" s="6"/>
      <c r="M63" s="6" t="s">
        <v>324</v>
      </c>
      <c r="N63" s="6"/>
      <c r="O63" s="6" t="s">
        <v>227</v>
      </c>
      <c r="P63" s="6" t="s">
        <v>230</v>
      </c>
      <c r="Q63" s="13"/>
      <c r="R63" s="13"/>
    </row>
    <row r="64" spans="1:18" ht="25.15" customHeight="1" x14ac:dyDescent="0.2">
      <c r="A64" s="131">
        <v>61</v>
      </c>
      <c r="B64" s="132"/>
      <c r="C64" s="11"/>
      <c r="D64" s="13"/>
      <c r="E64" s="13"/>
      <c r="F64" s="6">
        <v>2014</v>
      </c>
      <c r="G64" s="6"/>
      <c r="H64" s="6"/>
      <c r="I64" s="6"/>
      <c r="J64" s="6"/>
      <c r="K64" s="6"/>
      <c r="L64" s="6"/>
      <c r="M64" s="6" t="s">
        <v>325</v>
      </c>
      <c r="N64" s="6"/>
      <c r="O64" s="6" t="s">
        <v>228</v>
      </c>
      <c r="P64" s="6" t="s">
        <v>231</v>
      </c>
      <c r="Q64" s="13"/>
      <c r="R64" s="13"/>
    </row>
    <row r="65" spans="1:18" ht="25.15" customHeight="1" x14ac:dyDescent="0.2">
      <c r="A65" s="131">
        <v>62</v>
      </c>
      <c r="B65" s="132"/>
      <c r="C65" s="11"/>
      <c r="D65" s="13"/>
      <c r="E65" s="13"/>
      <c r="F65" s="6">
        <v>2015</v>
      </c>
      <c r="G65" s="6"/>
      <c r="H65" s="6"/>
      <c r="I65" s="6"/>
      <c r="J65" s="6"/>
      <c r="K65" s="6"/>
      <c r="L65" s="6"/>
      <c r="M65" s="6" t="s">
        <v>326</v>
      </c>
      <c r="N65" s="6"/>
      <c r="O65" s="6" t="s">
        <v>229</v>
      </c>
      <c r="P65" s="6" t="s">
        <v>232</v>
      </c>
      <c r="Q65" s="13"/>
      <c r="R65" s="13"/>
    </row>
    <row r="66" spans="1:18" ht="25.15" customHeight="1" x14ac:dyDescent="0.2">
      <c r="A66" s="131">
        <v>63</v>
      </c>
      <c r="B66" s="132"/>
      <c r="C66" s="11"/>
      <c r="D66" s="13"/>
      <c r="E66" s="13"/>
      <c r="F66" s="6">
        <v>2016</v>
      </c>
      <c r="G66" s="6"/>
      <c r="H66" s="6"/>
      <c r="I66" s="6"/>
      <c r="J66" s="6"/>
      <c r="K66" s="6"/>
      <c r="L66" s="6"/>
      <c r="M66" s="6" t="s">
        <v>327</v>
      </c>
      <c r="N66" s="6"/>
      <c r="O66" s="6" t="s">
        <v>230</v>
      </c>
      <c r="P66" s="6" t="s">
        <v>233</v>
      </c>
      <c r="Q66" s="13"/>
      <c r="R66" s="13"/>
    </row>
    <row r="67" spans="1:18" ht="25.15" customHeight="1" x14ac:dyDescent="0.2">
      <c r="A67" s="131">
        <v>64</v>
      </c>
      <c r="B67" s="132"/>
      <c r="C67" s="11"/>
      <c r="D67" s="13"/>
      <c r="E67" s="13"/>
      <c r="F67" s="6">
        <v>2017</v>
      </c>
      <c r="G67" s="6"/>
      <c r="H67" s="6"/>
      <c r="I67" s="6"/>
      <c r="J67" s="6"/>
      <c r="K67" s="6"/>
      <c r="L67" s="6"/>
      <c r="M67" s="6" t="s">
        <v>328</v>
      </c>
      <c r="N67" s="6"/>
      <c r="O67" s="6" t="s">
        <v>231</v>
      </c>
      <c r="P67" s="6" t="s">
        <v>234</v>
      </c>
      <c r="Q67" s="13"/>
      <c r="R67" s="13"/>
    </row>
    <row r="68" spans="1:18" ht="25.15" customHeight="1" x14ac:dyDescent="0.2">
      <c r="A68" s="131">
        <v>65</v>
      </c>
      <c r="B68" s="132"/>
      <c r="C68" s="11"/>
      <c r="D68" s="13"/>
      <c r="E68" s="13"/>
      <c r="F68" s="6"/>
      <c r="G68" s="6"/>
      <c r="H68" s="6"/>
      <c r="I68" s="6"/>
      <c r="J68" s="6"/>
      <c r="K68" s="6"/>
      <c r="L68" s="6"/>
      <c r="M68" s="6" t="s">
        <v>329</v>
      </c>
      <c r="N68" s="6"/>
      <c r="O68" s="6" t="s">
        <v>232</v>
      </c>
      <c r="P68" s="6" t="s">
        <v>235</v>
      </c>
      <c r="Q68" s="13"/>
      <c r="R68" s="13"/>
    </row>
    <row r="69" spans="1:18" ht="25.15" customHeight="1" x14ac:dyDescent="0.2">
      <c r="A69" s="131">
        <v>66</v>
      </c>
      <c r="B69" s="132"/>
      <c r="C69" s="11"/>
      <c r="D69" s="13"/>
      <c r="E69" s="13"/>
      <c r="F69" s="6"/>
      <c r="G69" s="6"/>
      <c r="H69" s="6"/>
      <c r="I69" s="6"/>
      <c r="J69" s="6"/>
      <c r="K69" s="6"/>
      <c r="L69" s="6"/>
      <c r="M69" s="6" t="s">
        <v>330</v>
      </c>
      <c r="N69" s="6"/>
      <c r="O69" s="6" t="s">
        <v>233</v>
      </c>
      <c r="P69" s="6" t="s">
        <v>236</v>
      </c>
      <c r="Q69" s="13"/>
      <c r="R69" s="13"/>
    </row>
    <row r="70" spans="1:18" ht="25.15" customHeight="1" x14ac:dyDescent="0.2">
      <c r="A70" s="131">
        <v>67</v>
      </c>
      <c r="B70" s="132"/>
      <c r="C70" s="11"/>
      <c r="D70" s="13"/>
      <c r="E70" s="13"/>
      <c r="F70" s="6"/>
      <c r="G70" s="6"/>
      <c r="H70" s="6"/>
      <c r="I70" s="6"/>
      <c r="J70" s="6"/>
      <c r="K70" s="6"/>
      <c r="L70" s="6"/>
      <c r="M70" s="6" t="s">
        <v>331</v>
      </c>
      <c r="N70" s="6"/>
      <c r="O70" s="6" t="s">
        <v>234</v>
      </c>
      <c r="P70" s="6" t="s">
        <v>237</v>
      </c>
      <c r="Q70" s="13"/>
      <c r="R70" s="13"/>
    </row>
    <row r="71" spans="1:18" ht="25.15" customHeight="1" x14ac:dyDescent="0.2">
      <c r="A71" s="131">
        <v>68</v>
      </c>
      <c r="B71" s="132"/>
      <c r="C71" s="11"/>
      <c r="D71" s="13"/>
      <c r="E71" s="13"/>
      <c r="F71" s="6"/>
      <c r="G71" s="6"/>
      <c r="H71" s="6"/>
      <c r="I71" s="6"/>
      <c r="J71" s="6"/>
      <c r="K71" s="6"/>
      <c r="L71" s="6"/>
      <c r="M71" s="6" t="s">
        <v>332</v>
      </c>
      <c r="N71" s="6"/>
      <c r="O71" s="6" t="s">
        <v>235</v>
      </c>
      <c r="P71" s="6" t="s">
        <v>238</v>
      </c>
      <c r="Q71" s="13"/>
      <c r="R71" s="13"/>
    </row>
    <row r="72" spans="1:18" ht="25.15" customHeight="1" x14ac:dyDescent="0.2">
      <c r="A72" s="131">
        <v>69</v>
      </c>
      <c r="B72" s="132"/>
      <c r="C72" s="11"/>
      <c r="D72" s="13"/>
      <c r="E72" s="13"/>
      <c r="F72" s="6"/>
      <c r="G72" s="6"/>
      <c r="H72" s="6"/>
      <c r="I72" s="6"/>
      <c r="J72" s="6"/>
      <c r="K72" s="6"/>
      <c r="L72" s="6"/>
      <c r="M72" s="6" t="s">
        <v>333</v>
      </c>
      <c r="N72" s="6"/>
      <c r="O72" s="6" t="s">
        <v>236</v>
      </c>
      <c r="P72" s="6" t="s">
        <v>239</v>
      </c>
      <c r="Q72" s="13"/>
      <c r="R72" s="13"/>
    </row>
    <row r="73" spans="1:18" ht="25.15" customHeight="1" x14ac:dyDescent="0.2">
      <c r="A73" s="131">
        <v>70</v>
      </c>
      <c r="B73" s="132"/>
      <c r="C73" s="11"/>
      <c r="D73" s="13"/>
      <c r="E73" s="13"/>
      <c r="F73" s="6"/>
      <c r="G73" s="6"/>
      <c r="H73" s="6"/>
      <c r="I73" s="6"/>
      <c r="J73" s="6"/>
      <c r="K73" s="6"/>
      <c r="L73" s="6"/>
      <c r="M73" s="6" t="s">
        <v>334</v>
      </c>
      <c r="N73" s="6"/>
      <c r="O73" s="6" t="s">
        <v>237</v>
      </c>
      <c r="P73" s="6" t="s">
        <v>240</v>
      </c>
      <c r="Q73" s="13"/>
      <c r="R73" s="13"/>
    </row>
    <row r="74" spans="1:18" ht="25.15" customHeight="1" x14ac:dyDescent="0.2">
      <c r="A74" s="131">
        <v>71</v>
      </c>
      <c r="B74" s="132"/>
      <c r="C74" s="11"/>
      <c r="D74" s="13"/>
      <c r="E74" s="13"/>
      <c r="F74" s="6"/>
      <c r="G74" s="6"/>
      <c r="H74" s="6"/>
      <c r="I74" s="6"/>
      <c r="J74" s="6"/>
      <c r="K74" s="6"/>
      <c r="L74" s="6"/>
      <c r="M74" s="6" t="s">
        <v>335</v>
      </c>
      <c r="N74" s="6"/>
      <c r="O74" s="6" t="s">
        <v>238</v>
      </c>
      <c r="P74" s="6" t="s">
        <v>241</v>
      </c>
      <c r="Q74" s="13"/>
      <c r="R74" s="13"/>
    </row>
    <row r="75" spans="1:18" ht="25.15" customHeight="1" x14ac:dyDescent="0.2">
      <c r="A75" s="131">
        <v>72</v>
      </c>
      <c r="B75" s="132"/>
      <c r="C75" s="11"/>
      <c r="D75" s="13"/>
      <c r="E75" s="13"/>
      <c r="F75" s="6"/>
      <c r="G75" s="6"/>
      <c r="H75" s="6"/>
      <c r="I75" s="6"/>
      <c r="J75" s="6"/>
      <c r="K75" s="6"/>
      <c r="L75" s="6"/>
      <c r="M75" s="6" t="s">
        <v>336</v>
      </c>
      <c r="N75" s="6"/>
      <c r="O75" s="6" t="s">
        <v>239</v>
      </c>
      <c r="P75" s="6" t="s">
        <v>242</v>
      </c>
      <c r="Q75" s="13"/>
      <c r="R75" s="13"/>
    </row>
    <row r="76" spans="1:18" ht="25.15" customHeight="1" x14ac:dyDescent="0.2">
      <c r="A76" s="131">
        <v>73</v>
      </c>
      <c r="B76" s="132"/>
      <c r="C76" s="11"/>
      <c r="D76" s="13"/>
      <c r="E76" s="13"/>
      <c r="F76" s="6"/>
      <c r="G76" s="6"/>
      <c r="H76" s="6"/>
      <c r="I76" s="6"/>
      <c r="J76" s="6"/>
      <c r="K76" s="6"/>
      <c r="L76" s="6"/>
      <c r="M76" s="6" t="s">
        <v>337</v>
      </c>
      <c r="N76" s="6"/>
      <c r="O76" s="6" t="s">
        <v>240</v>
      </c>
      <c r="P76" s="6" t="s">
        <v>445</v>
      </c>
      <c r="Q76" s="13"/>
      <c r="R76" s="13"/>
    </row>
    <row r="77" spans="1:18" ht="25.15" customHeight="1" x14ac:dyDescent="0.2">
      <c r="A77" s="131">
        <v>74</v>
      </c>
      <c r="B77" s="132"/>
      <c r="C77" s="11"/>
      <c r="D77" s="13"/>
      <c r="E77" s="13"/>
      <c r="F77" s="6"/>
      <c r="G77" s="6"/>
      <c r="H77" s="6"/>
      <c r="I77" s="6"/>
      <c r="J77" s="6"/>
      <c r="K77" s="6"/>
      <c r="L77" s="6"/>
      <c r="M77" s="6" t="s">
        <v>338</v>
      </c>
      <c r="N77" s="6"/>
      <c r="O77" s="6" t="s">
        <v>241</v>
      </c>
      <c r="P77" s="6" t="s">
        <v>446</v>
      </c>
      <c r="Q77" s="13"/>
      <c r="R77" s="13"/>
    </row>
    <row r="78" spans="1:18" ht="25.15" customHeight="1" x14ac:dyDescent="0.2">
      <c r="A78" s="131">
        <v>75</v>
      </c>
      <c r="B78" s="132"/>
      <c r="C78" s="11"/>
      <c r="D78" s="13"/>
      <c r="E78" s="13"/>
      <c r="F78" s="6"/>
      <c r="G78" s="6"/>
      <c r="H78" s="6"/>
      <c r="I78" s="6"/>
      <c r="J78" s="6"/>
      <c r="K78" s="6"/>
      <c r="L78" s="6"/>
      <c r="M78" s="6" t="s">
        <v>339</v>
      </c>
      <c r="N78" s="6"/>
      <c r="O78" s="6" t="s">
        <v>242</v>
      </c>
      <c r="P78" s="6" t="s">
        <v>229</v>
      </c>
      <c r="Q78" s="13"/>
      <c r="R78" s="13"/>
    </row>
    <row r="79" spans="1:18" ht="25.15" customHeight="1" x14ac:dyDescent="0.2">
      <c r="A79" s="131">
        <v>76</v>
      </c>
      <c r="B79" s="132"/>
      <c r="C79" s="11"/>
      <c r="D79" s="13"/>
      <c r="E79" s="13"/>
      <c r="F79" s="6"/>
      <c r="G79" s="6"/>
      <c r="H79" s="6"/>
      <c r="I79" s="6"/>
      <c r="J79" s="6"/>
      <c r="K79" s="6"/>
      <c r="L79" s="6"/>
      <c r="M79" s="6" t="s">
        <v>340</v>
      </c>
      <c r="N79" s="6"/>
      <c r="O79" s="6" t="s">
        <v>243</v>
      </c>
      <c r="P79" s="6" t="s">
        <v>230</v>
      </c>
      <c r="Q79" s="13"/>
      <c r="R79" s="13"/>
    </row>
    <row r="80" spans="1:18" ht="25.15" customHeight="1" x14ac:dyDescent="0.2">
      <c r="A80" s="131">
        <v>77</v>
      </c>
      <c r="B80" s="132"/>
      <c r="C80" s="11"/>
      <c r="D80" s="13"/>
      <c r="E80" s="13"/>
      <c r="F80" s="6"/>
      <c r="G80" s="6"/>
      <c r="H80" s="6"/>
      <c r="I80" s="6"/>
      <c r="J80" s="6"/>
      <c r="K80" s="6"/>
      <c r="L80" s="6"/>
      <c r="M80" s="6" t="s">
        <v>341</v>
      </c>
      <c r="N80" s="6"/>
      <c r="O80" s="6" t="s">
        <v>244</v>
      </c>
      <c r="P80" s="6" t="s">
        <v>447</v>
      </c>
      <c r="Q80" s="13"/>
      <c r="R80" s="13"/>
    </row>
    <row r="81" spans="1:18" ht="25.15" customHeight="1" x14ac:dyDescent="0.2">
      <c r="A81" s="131">
        <v>78</v>
      </c>
      <c r="B81" s="132"/>
      <c r="C81" s="11"/>
      <c r="D81" s="13"/>
      <c r="E81" s="13"/>
      <c r="F81" s="6"/>
      <c r="G81" s="6"/>
      <c r="H81" s="6"/>
      <c r="I81" s="6"/>
      <c r="J81" s="6"/>
      <c r="K81" s="6"/>
      <c r="L81" s="6"/>
      <c r="M81" s="6" t="s">
        <v>342</v>
      </c>
      <c r="N81" s="6"/>
      <c r="O81" s="6" t="s">
        <v>245</v>
      </c>
      <c r="P81" s="6" t="s">
        <v>448</v>
      </c>
      <c r="Q81" s="13"/>
      <c r="R81" s="13"/>
    </row>
    <row r="82" spans="1:18" ht="25.15" customHeight="1" x14ac:dyDescent="0.2">
      <c r="A82" s="131">
        <v>79</v>
      </c>
      <c r="B82" s="132"/>
      <c r="C82" s="11"/>
      <c r="D82" s="13"/>
      <c r="E82" s="13"/>
      <c r="F82" s="6"/>
      <c r="G82" s="6"/>
      <c r="H82" s="6"/>
      <c r="I82" s="6"/>
      <c r="J82" s="6"/>
      <c r="K82" s="6"/>
      <c r="L82" s="6"/>
      <c r="M82" s="6" t="s">
        <v>343</v>
      </c>
      <c r="N82" s="6"/>
      <c r="O82" s="6" t="s">
        <v>246</v>
      </c>
      <c r="P82" s="6" t="s">
        <v>449</v>
      </c>
      <c r="Q82" s="13"/>
      <c r="R82" s="13"/>
    </row>
    <row r="83" spans="1:18" ht="25.15" customHeight="1" x14ac:dyDescent="0.2">
      <c r="A83" s="131">
        <v>80</v>
      </c>
      <c r="B83" s="132"/>
      <c r="C83" s="11"/>
      <c r="D83" s="13"/>
      <c r="E83" s="13"/>
      <c r="F83" s="6"/>
      <c r="G83" s="6"/>
      <c r="H83" s="6"/>
      <c r="I83" s="6"/>
      <c r="J83" s="6"/>
      <c r="K83" s="6"/>
      <c r="L83" s="6"/>
      <c r="M83" s="6" t="s">
        <v>344</v>
      </c>
      <c r="N83" s="6"/>
      <c r="O83" s="6" t="s">
        <v>247</v>
      </c>
      <c r="P83" s="6" t="s">
        <v>450</v>
      </c>
      <c r="Q83" s="13"/>
      <c r="R83" s="13"/>
    </row>
    <row r="84" spans="1:18" ht="25.15" customHeight="1" x14ac:dyDescent="0.2">
      <c r="A84" s="131">
        <v>81</v>
      </c>
      <c r="B84" s="132"/>
      <c r="C84" s="11"/>
      <c r="D84" s="13"/>
      <c r="E84" s="13"/>
      <c r="F84" s="6"/>
      <c r="G84" s="6"/>
      <c r="H84" s="6"/>
      <c r="I84" s="6"/>
      <c r="J84" s="6"/>
      <c r="K84" s="6"/>
      <c r="L84" s="6"/>
      <c r="M84" s="6" t="s">
        <v>345</v>
      </c>
      <c r="N84" s="6"/>
      <c r="O84" s="6" t="s">
        <v>248</v>
      </c>
      <c r="P84" s="6" t="s">
        <v>451</v>
      </c>
      <c r="Q84" s="13"/>
      <c r="R84" s="13"/>
    </row>
    <row r="85" spans="1:18" ht="25.15" customHeight="1" x14ac:dyDescent="0.2">
      <c r="A85" s="131">
        <v>82</v>
      </c>
      <c r="B85" s="132"/>
      <c r="C85" s="11"/>
      <c r="D85" s="13"/>
      <c r="E85" s="13"/>
      <c r="F85" s="6"/>
      <c r="G85" s="6"/>
      <c r="H85" s="6"/>
      <c r="I85" s="6"/>
      <c r="J85" s="6"/>
      <c r="K85" s="6"/>
      <c r="L85" s="6"/>
      <c r="M85" s="6" t="s">
        <v>346</v>
      </c>
      <c r="N85" s="6"/>
      <c r="O85" s="6" t="s">
        <v>249</v>
      </c>
      <c r="P85" s="6" t="s">
        <v>452</v>
      </c>
      <c r="Q85" s="13"/>
      <c r="R85" s="13"/>
    </row>
    <row r="86" spans="1:18" ht="25.15" customHeight="1" x14ac:dyDescent="0.2">
      <c r="A86" s="131">
        <v>83</v>
      </c>
      <c r="B86" s="132"/>
      <c r="C86" s="11"/>
      <c r="D86" s="13"/>
      <c r="E86" s="13"/>
      <c r="F86" s="6"/>
      <c r="G86" s="6"/>
      <c r="H86" s="6"/>
      <c r="I86" s="6"/>
      <c r="J86" s="6"/>
      <c r="K86" s="6"/>
      <c r="L86" s="6"/>
      <c r="M86" s="6" t="s">
        <v>347</v>
      </c>
      <c r="N86" s="6"/>
      <c r="O86" s="6" t="s">
        <v>250</v>
      </c>
      <c r="P86" s="6" t="s">
        <v>453</v>
      </c>
      <c r="Q86" s="13"/>
      <c r="R86" s="13"/>
    </row>
    <row r="87" spans="1:18" ht="25.15" customHeight="1" x14ac:dyDescent="0.2">
      <c r="A87" s="131">
        <v>84</v>
      </c>
      <c r="B87" s="132"/>
      <c r="C87" s="11"/>
      <c r="D87" s="13"/>
      <c r="E87" s="13"/>
      <c r="F87" s="6"/>
      <c r="G87" s="6"/>
      <c r="H87" s="6"/>
      <c r="I87" s="6"/>
      <c r="J87" s="6"/>
      <c r="K87" s="6"/>
      <c r="L87" s="6"/>
      <c r="M87" s="6" t="s">
        <v>348</v>
      </c>
      <c r="N87" s="6"/>
      <c r="O87" s="6" t="s">
        <v>251</v>
      </c>
      <c r="P87" s="6" t="s">
        <v>454</v>
      </c>
      <c r="Q87" s="13"/>
      <c r="R87" s="13"/>
    </row>
    <row r="88" spans="1:18" ht="25.15" customHeight="1" x14ac:dyDescent="0.2">
      <c r="A88" s="131">
        <v>85</v>
      </c>
      <c r="B88" s="132"/>
      <c r="C88" s="11"/>
      <c r="D88" s="13"/>
      <c r="E88" s="13"/>
      <c r="F88" s="6"/>
      <c r="G88" s="6"/>
      <c r="H88" s="6"/>
      <c r="I88" s="6"/>
      <c r="J88" s="6"/>
      <c r="K88" s="6"/>
      <c r="L88" s="6"/>
      <c r="M88" s="6" t="s">
        <v>349</v>
      </c>
      <c r="N88" s="6"/>
      <c r="O88" s="6" t="s">
        <v>252</v>
      </c>
      <c r="P88" s="6" t="s">
        <v>455</v>
      </c>
      <c r="Q88" s="13"/>
      <c r="R88" s="13"/>
    </row>
    <row r="89" spans="1:18" ht="25.15" customHeight="1" x14ac:dyDescent="0.2">
      <c r="A89" s="131">
        <v>86</v>
      </c>
      <c r="B89" s="132"/>
      <c r="C89" s="11"/>
      <c r="D89" s="13"/>
      <c r="E89" s="13"/>
      <c r="F89" s="6"/>
      <c r="G89" s="6"/>
      <c r="H89" s="6"/>
      <c r="I89" s="6"/>
      <c r="J89" s="6"/>
      <c r="K89" s="6"/>
      <c r="L89" s="6"/>
      <c r="M89" s="6" t="s">
        <v>350</v>
      </c>
      <c r="N89" s="6"/>
      <c r="O89" s="6" t="s">
        <v>253</v>
      </c>
      <c r="P89" s="6" t="s">
        <v>456</v>
      </c>
      <c r="Q89" s="13"/>
      <c r="R89" s="13"/>
    </row>
    <row r="90" spans="1:18" ht="25.15" customHeight="1" x14ac:dyDescent="0.2">
      <c r="A90" s="131">
        <v>87</v>
      </c>
      <c r="B90" s="132"/>
      <c r="C90" s="11"/>
      <c r="D90" s="13"/>
      <c r="E90" s="13"/>
      <c r="F90" s="6"/>
      <c r="G90" s="6"/>
      <c r="H90" s="6"/>
      <c r="I90" s="6"/>
      <c r="J90" s="6"/>
      <c r="K90" s="6"/>
      <c r="L90" s="6"/>
      <c r="M90" s="6" t="s">
        <v>351</v>
      </c>
      <c r="N90" s="6"/>
      <c r="O90" s="6" t="s">
        <v>254</v>
      </c>
      <c r="P90" s="6" t="s">
        <v>443</v>
      </c>
      <c r="Q90" s="13"/>
      <c r="R90" s="13"/>
    </row>
    <row r="91" spans="1:18" ht="25.15" customHeight="1" x14ac:dyDescent="0.2">
      <c r="A91" s="131">
        <v>88</v>
      </c>
      <c r="B91" s="132"/>
      <c r="C91" s="11"/>
      <c r="D91" s="13"/>
      <c r="E91" s="13"/>
      <c r="F91" s="6"/>
      <c r="G91" s="6"/>
      <c r="H91" s="6"/>
      <c r="I91" s="6"/>
      <c r="J91" s="6"/>
      <c r="K91" s="6"/>
      <c r="L91" s="6"/>
      <c r="M91" s="6" t="s">
        <v>352</v>
      </c>
      <c r="N91" s="6"/>
      <c r="O91" s="6" t="s">
        <v>255</v>
      </c>
      <c r="P91" s="6" t="s">
        <v>457</v>
      </c>
      <c r="Q91" s="13"/>
      <c r="R91" s="13"/>
    </row>
    <row r="92" spans="1:18" ht="25.15" customHeight="1" x14ac:dyDescent="0.2">
      <c r="A92" s="131">
        <v>89</v>
      </c>
      <c r="B92" s="132"/>
      <c r="C92" s="11"/>
      <c r="D92" s="13"/>
      <c r="E92" s="13"/>
      <c r="F92" s="6"/>
      <c r="G92" s="6"/>
      <c r="H92" s="6"/>
      <c r="I92" s="6"/>
      <c r="J92" s="6"/>
      <c r="K92" s="6"/>
      <c r="L92" s="6"/>
      <c r="M92" s="6" t="s">
        <v>353</v>
      </c>
      <c r="N92" s="6"/>
      <c r="O92" s="6" t="s">
        <v>256</v>
      </c>
      <c r="P92" s="6" t="s">
        <v>458</v>
      </c>
      <c r="Q92" s="13"/>
      <c r="R92" s="13"/>
    </row>
    <row r="93" spans="1:18" ht="25.15" customHeight="1" x14ac:dyDescent="0.2">
      <c r="A93" s="131">
        <v>90</v>
      </c>
      <c r="B93" s="132"/>
      <c r="C93" s="11"/>
      <c r="D93" s="13"/>
      <c r="E93" s="13"/>
      <c r="F93" s="6"/>
      <c r="G93" s="6"/>
      <c r="H93" s="6"/>
      <c r="I93" s="6"/>
      <c r="J93" s="6"/>
      <c r="K93" s="6"/>
      <c r="L93" s="6"/>
      <c r="M93" s="6" t="s">
        <v>354</v>
      </c>
      <c r="N93" s="6"/>
      <c r="O93" s="6" t="s">
        <v>257</v>
      </c>
      <c r="P93" s="6" t="s">
        <v>459</v>
      </c>
      <c r="Q93" s="13"/>
      <c r="R93" s="13"/>
    </row>
    <row r="94" spans="1:18" ht="25.15" customHeight="1" x14ac:dyDescent="0.2">
      <c r="A94" s="131">
        <v>91</v>
      </c>
      <c r="B94" s="132"/>
      <c r="C94" s="11"/>
      <c r="D94" s="13"/>
      <c r="E94" s="13"/>
      <c r="F94" s="6"/>
      <c r="G94" s="6"/>
      <c r="H94" s="6"/>
      <c r="I94" s="6"/>
      <c r="J94" s="6"/>
      <c r="K94" s="6"/>
      <c r="L94" s="6"/>
      <c r="M94" s="6" t="s">
        <v>355</v>
      </c>
      <c r="N94" s="6"/>
      <c r="O94" s="6" t="s">
        <v>258</v>
      </c>
      <c r="P94" s="6" t="s">
        <v>460</v>
      </c>
      <c r="Q94" s="13"/>
      <c r="R94" s="13"/>
    </row>
    <row r="95" spans="1:18" ht="25.15" customHeight="1" x14ac:dyDescent="0.2">
      <c r="A95" s="131">
        <v>92</v>
      </c>
      <c r="B95" s="132"/>
      <c r="C95" s="11"/>
      <c r="D95" s="13"/>
      <c r="E95" s="13"/>
      <c r="F95" s="6"/>
      <c r="G95" s="6"/>
      <c r="H95" s="6"/>
      <c r="I95" s="6"/>
      <c r="J95" s="6"/>
      <c r="K95" s="6"/>
      <c r="L95" s="6"/>
      <c r="M95" s="6" t="s">
        <v>356</v>
      </c>
      <c r="N95" s="6"/>
      <c r="O95" s="6" t="s">
        <v>259</v>
      </c>
      <c r="P95" s="6" t="s">
        <v>461</v>
      </c>
      <c r="Q95" s="13"/>
      <c r="R95" s="13"/>
    </row>
    <row r="96" spans="1:18" ht="25.15" customHeight="1" x14ac:dyDescent="0.2">
      <c r="A96" s="131">
        <v>93</v>
      </c>
      <c r="B96" s="132"/>
      <c r="C96" s="11"/>
      <c r="D96" s="13"/>
      <c r="E96" s="13"/>
      <c r="F96" s="6"/>
      <c r="G96" s="6"/>
      <c r="H96" s="6"/>
      <c r="I96" s="6"/>
      <c r="J96" s="6"/>
      <c r="K96" s="6"/>
      <c r="L96" s="6"/>
      <c r="M96" s="6" t="s">
        <v>357</v>
      </c>
      <c r="N96" s="6"/>
      <c r="O96" s="6" t="s">
        <v>260</v>
      </c>
      <c r="P96" s="6" t="s">
        <v>462</v>
      </c>
      <c r="Q96" s="13"/>
      <c r="R96" s="13"/>
    </row>
    <row r="97" spans="1:18" ht="25.15" customHeight="1" x14ac:dyDescent="0.2">
      <c r="A97" s="131">
        <v>94</v>
      </c>
      <c r="B97" s="132"/>
      <c r="C97" s="11"/>
      <c r="D97" s="13"/>
      <c r="E97" s="13"/>
      <c r="F97" s="6"/>
      <c r="G97" s="6"/>
      <c r="H97" s="6"/>
      <c r="I97" s="6"/>
      <c r="J97" s="6"/>
      <c r="K97" s="6"/>
      <c r="L97" s="6"/>
      <c r="M97" s="6" t="s">
        <v>358</v>
      </c>
      <c r="N97" s="6"/>
      <c r="O97" s="6" t="s">
        <v>261</v>
      </c>
      <c r="P97" s="6" t="s">
        <v>463</v>
      </c>
      <c r="Q97" s="13"/>
      <c r="R97" s="13"/>
    </row>
    <row r="98" spans="1:18" ht="25.15" customHeight="1" x14ac:dyDescent="0.2">
      <c r="A98" s="131">
        <v>95</v>
      </c>
      <c r="B98" s="132"/>
      <c r="C98" s="11"/>
      <c r="D98" s="13"/>
      <c r="E98" s="13"/>
      <c r="F98" s="6"/>
      <c r="G98" s="6"/>
      <c r="H98" s="6"/>
      <c r="I98" s="6"/>
      <c r="J98" s="6"/>
      <c r="K98" s="6"/>
      <c r="L98" s="6"/>
      <c r="M98" s="6" t="s">
        <v>359</v>
      </c>
      <c r="N98" s="6"/>
      <c r="O98" s="6" t="s">
        <v>262</v>
      </c>
      <c r="P98" s="6" t="s">
        <v>464</v>
      </c>
      <c r="Q98" s="13"/>
      <c r="R98" s="13"/>
    </row>
    <row r="99" spans="1:18" ht="25.15" customHeight="1" x14ac:dyDescent="0.2">
      <c r="A99" s="131">
        <v>96</v>
      </c>
      <c r="B99" s="132"/>
      <c r="C99" s="11"/>
      <c r="D99" s="13"/>
      <c r="E99" s="13"/>
      <c r="F99" s="6"/>
      <c r="G99" s="6"/>
      <c r="H99" s="6"/>
      <c r="I99" s="6"/>
      <c r="J99" s="6"/>
      <c r="K99" s="6"/>
      <c r="L99" s="6"/>
      <c r="M99" s="6" t="s">
        <v>360</v>
      </c>
      <c r="N99" s="6"/>
      <c r="O99" s="6"/>
      <c r="P99" s="6" t="s">
        <v>465</v>
      </c>
      <c r="Q99" s="13"/>
      <c r="R99" s="13"/>
    </row>
    <row r="100" spans="1:18" ht="25.15" customHeight="1" x14ac:dyDescent="0.2">
      <c r="A100" s="131">
        <v>97</v>
      </c>
      <c r="B100" s="132"/>
      <c r="C100" s="11"/>
      <c r="D100" s="13"/>
      <c r="E100" s="13"/>
      <c r="F100" s="6"/>
      <c r="G100" s="6"/>
      <c r="H100" s="6"/>
      <c r="I100" s="6"/>
      <c r="J100" s="6"/>
      <c r="K100" s="6"/>
      <c r="L100" s="6"/>
      <c r="M100" s="6" t="s">
        <v>361</v>
      </c>
      <c r="N100" s="6"/>
      <c r="O100" s="6"/>
      <c r="P100" s="6" t="s">
        <v>466</v>
      </c>
      <c r="Q100" s="13"/>
      <c r="R100" s="13"/>
    </row>
    <row r="101" spans="1:18" ht="25.15" customHeight="1" x14ac:dyDescent="0.2">
      <c r="A101" s="131">
        <v>98</v>
      </c>
      <c r="B101" s="132"/>
      <c r="C101" s="11"/>
      <c r="D101" s="13"/>
      <c r="E101" s="13"/>
      <c r="F101" s="6"/>
      <c r="G101" s="6"/>
      <c r="H101" s="6"/>
      <c r="I101" s="6"/>
      <c r="J101" s="6"/>
      <c r="K101" s="6"/>
      <c r="L101" s="6"/>
      <c r="M101" s="6"/>
      <c r="N101" s="6"/>
      <c r="O101" s="6"/>
      <c r="P101" s="6" t="s">
        <v>467</v>
      </c>
      <c r="Q101" s="13"/>
      <c r="R101" s="13"/>
    </row>
    <row r="102" spans="1:18" ht="25.15" customHeight="1" x14ac:dyDescent="0.2">
      <c r="A102" s="131">
        <v>99</v>
      </c>
      <c r="B102" s="132"/>
      <c r="C102" s="11"/>
      <c r="D102" s="13"/>
      <c r="E102" s="13"/>
      <c r="F102" s="6"/>
      <c r="G102" s="6"/>
      <c r="H102" s="6"/>
      <c r="I102" s="6"/>
      <c r="J102" s="6"/>
      <c r="K102" s="6"/>
      <c r="L102" s="6"/>
      <c r="M102" s="6"/>
      <c r="N102" s="6"/>
      <c r="O102" s="6"/>
      <c r="P102" s="6"/>
      <c r="Q102" s="13"/>
      <c r="R102" s="13"/>
    </row>
    <row r="103" spans="1:18" ht="25.15" customHeight="1" x14ac:dyDescent="0.2">
      <c r="A103" s="131">
        <v>100</v>
      </c>
      <c r="B103" s="132"/>
      <c r="C103" s="11"/>
      <c r="D103" s="13"/>
      <c r="E103" s="13"/>
      <c r="F103" s="6"/>
      <c r="G103" s="6"/>
      <c r="H103" s="6"/>
      <c r="I103" s="6"/>
      <c r="J103" s="6"/>
      <c r="K103" s="6"/>
      <c r="L103" s="6"/>
      <c r="M103" s="6"/>
      <c r="N103" s="6"/>
      <c r="O103" s="6"/>
      <c r="P103" s="6"/>
      <c r="Q103" s="13"/>
      <c r="R103" s="13"/>
    </row>
    <row r="104" spans="1:18" ht="25.15" customHeight="1" x14ac:dyDescent="0.2">
      <c r="A104" s="131">
        <v>101</v>
      </c>
      <c r="B104" s="132"/>
      <c r="C104" s="11"/>
      <c r="D104" s="13"/>
      <c r="E104" s="13"/>
      <c r="F104" s="6"/>
      <c r="G104" s="6"/>
      <c r="H104" s="6"/>
      <c r="I104" s="6"/>
      <c r="J104" s="6"/>
      <c r="K104" s="6"/>
      <c r="L104" s="6"/>
      <c r="M104" s="6"/>
      <c r="N104" s="6"/>
      <c r="O104" s="6"/>
      <c r="P104" s="6"/>
      <c r="Q104" s="13"/>
      <c r="R104" s="13"/>
    </row>
    <row r="105" spans="1:18" ht="25.15" customHeight="1" x14ac:dyDescent="0.2">
      <c r="A105" s="131">
        <v>102</v>
      </c>
      <c r="B105" s="132"/>
      <c r="C105" s="11"/>
      <c r="D105" s="13"/>
      <c r="E105" s="13"/>
      <c r="F105" s="6"/>
      <c r="G105" s="6"/>
      <c r="H105" s="6"/>
      <c r="I105" s="6"/>
      <c r="J105" s="6"/>
      <c r="K105" s="6"/>
      <c r="L105" s="6"/>
      <c r="M105" s="6"/>
      <c r="N105" s="6"/>
      <c r="O105" s="6"/>
      <c r="P105" s="6"/>
      <c r="Q105" s="13"/>
      <c r="R105" s="13"/>
    </row>
    <row r="106" spans="1:18" ht="25.15" customHeight="1" x14ac:dyDescent="0.2">
      <c r="A106" s="131">
        <v>103</v>
      </c>
      <c r="B106" s="132"/>
      <c r="C106" s="11"/>
      <c r="D106" s="13"/>
      <c r="E106" s="13"/>
      <c r="F106" s="6"/>
      <c r="G106" s="6"/>
      <c r="H106" s="6"/>
      <c r="I106" s="6"/>
      <c r="J106" s="6"/>
      <c r="K106" s="6"/>
      <c r="L106" s="6"/>
      <c r="M106" s="6"/>
      <c r="N106" s="6"/>
      <c r="O106" s="6"/>
      <c r="P106" s="6"/>
      <c r="Q106" s="13"/>
      <c r="R106" s="13"/>
    </row>
    <row r="107" spans="1:18" ht="25.15" customHeight="1" x14ac:dyDescent="0.2">
      <c r="A107" s="131">
        <v>104</v>
      </c>
      <c r="B107" s="132"/>
      <c r="C107" s="11"/>
      <c r="D107" s="13"/>
      <c r="E107" s="13"/>
      <c r="F107" s="6"/>
      <c r="G107" s="6"/>
      <c r="H107" s="6"/>
      <c r="I107" s="6"/>
      <c r="J107" s="6"/>
      <c r="K107" s="6"/>
      <c r="L107" s="6"/>
      <c r="M107" s="6"/>
      <c r="N107" s="6"/>
      <c r="O107" s="6"/>
      <c r="P107" s="6" t="s">
        <v>243</v>
      </c>
      <c r="Q107" s="13"/>
      <c r="R107" s="13"/>
    </row>
    <row r="108" spans="1:18" ht="25.15" customHeight="1" x14ac:dyDescent="0.2">
      <c r="A108" s="131">
        <v>105</v>
      </c>
      <c r="B108" s="132"/>
      <c r="C108" s="11"/>
      <c r="D108" s="13"/>
      <c r="E108" s="13"/>
      <c r="F108" s="6"/>
      <c r="G108" s="6"/>
      <c r="H108" s="6"/>
      <c r="I108" s="6"/>
      <c r="J108" s="6"/>
      <c r="K108" s="6"/>
      <c r="L108" s="6"/>
      <c r="M108" s="6"/>
      <c r="N108" s="6"/>
      <c r="O108" s="6"/>
      <c r="P108" s="6" t="s">
        <v>244</v>
      </c>
      <c r="Q108" s="13"/>
      <c r="R108" s="13"/>
    </row>
    <row r="109" spans="1:18" ht="25.15" customHeight="1" x14ac:dyDescent="0.2">
      <c r="A109" s="131">
        <v>106</v>
      </c>
      <c r="B109" s="132"/>
      <c r="C109" s="11"/>
      <c r="D109" s="13"/>
      <c r="E109" s="13"/>
      <c r="F109" s="6"/>
      <c r="G109" s="6"/>
      <c r="H109" s="6"/>
      <c r="I109" s="6"/>
      <c r="J109" s="6"/>
      <c r="K109" s="6"/>
      <c r="L109" s="6"/>
      <c r="M109" s="6"/>
      <c r="N109" s="6"/>
      <c r="O109" s="6"/>
      <c r="P109" s="6" t="s">
        <v>245</v>
      </c>
      <c r="Q109" s="13"/>
      <c r="R109" s="13"/>
    </row>
    <row r="110" spans="1:18" ht="25.15" customHeight="1" x14ac:dyDescent="0.2">
      <c r="A110" s="131">
        <v>107</v>
      </c>
      <c r="B110" s="132"/>
      <c r="C110" s="11"/>
      <c r="D110" s="13"/>
      <c r="E110" s="13"/>
      <c r="F110" s="6"/>
      <c r="G110" s="6"/>
      <c r="H110" s="6"/>
      <c r="I110" s="6"/>
      <c r="J110" s="6"/>
      <c r="K110" s="6"/>
      <c r="L110" s="6"/>
      <c r="M110" s="6"/>
      <c r="N110" s="6"/>
      <c r="O110" s="6"/>
      <c r="P110" s="6" t="s">
        <v>246</v>
      </c>
      <c r="Q110" s="13"/>
      <c r="R110" s="13"/>
    </row>
    <row r="111" spans="1:18" ht="25.15" customHeight="1" x14ac:dyDescent="0.2">
      <c r="A111" s="131">
        <v>108</v>
      </c>
      <c r="B111" s="132"/>
      <c r="C111" s="11"/>
      <c r="D111" s="13"/>
      <c r="E111" s="13"/>
      <c r="F111" s="6"/>
      <c r="G111" s="6"/>
      <c r="H111" s="6"/>
      <c r="I111" s="6"/>
      <c r="J111" s="6"/>
      <c r="K111" s="6"/>
      <c r="L111" s="6"/>
      <c r="M111" s="6"/>
      <c r="N111" s="6"/>
      <c r="O111" s="6"/>
      <c r="P111" s="6" t="s">
        <v>247</v>
      </c>
      <c r="Q111" s="13"/>
      <c r="R111" s="13"/>
    </row>
    <row r="112" spans="1:18" ht="25.15" customHeight="1" x14ac:dyDescent="0.2">
      <c r="A112" s="131">
        <v>109</v>
      </c>
      <c r="B112" s="132"/>
      <c r="C112" s="11"/>
      <c r="D112" s="13"/>
      <c r="E112" s="13"/>
      <c r="F112" s="6"/>
      <c r="G112" s="6"/>
      <c r="H112" s="6"/>
      <c r="I112" s="6"/>
      <c r="J112" s="6"/>
      <c r="K112" s="6"/>
      <c r="L112" s="6"/>
      <c r="M112" s="6"/>
      <c r="N112" s="6"/>
      <c r="O112" s="6"/>
      <c r="P112" s="6" t="s">
        <v>248</v>
      </c>
      <c r="Q112" s="13"/>
      <c r="R112" s="13"/>
    </row>
    <row r="113" spans="1:18" ht="25.15" customHeight="1" x14ac:dyDescent="0.2">
      <c r="A113" s="131">
        <v>110</v>
      </c>
      <c r="B113" s="132"/>
      <c r="C113" s="11"/>
      <c r="D113" s="13"/>
      <c r="E113" s="13"/>
      <c r="F113" s="6"/>
      <c r="G113" s="6"/>
      <c r="H113" s="6"/>
      <c r="I113" s="6"/>
      <c r="J113" s="6"/>
      <c r="K113" s="6"/>
      <c r="L113" s="6"/>
      <c r="M113" s="6"/>
      <c r="N113" s="6"/>
      <c r="O113" s="6"/>
      <c r="P113" s="6" t="s">
        <v>249</v>
      </c>
      <c r="Q113" s="13"/>
      <c r="R113" s="13"/>
    </row>
    <row r="114" spans="1:18" ht="25.15" customHeight="1" x14ac:dyDescent="0.2">
      <c r="A114" s="131">
        <v>111</v>
      </c>
      <c r="B114" s="132"/>
      <c r="C114" s="11"/>
      <c r="D114" s="13"/>
      <c r="E114" s="13"/>
      <c r="F114" s="6"/>
      <c r="G114" s="6"/>
      <c r="H114" s="6"/>
      <c r="I114" s="6"/>
      <c r="J114" s="6"/>
      <c r="K114" s="6"/>
      <c r="L114" s="6"/>
      <c r="M114" s="6"/>
      <c r="N114" s="6"/>
      <c r="O114" s="6"/>
      <c r="P114" s="6" t="s">
        <v>250</v>
      </c>
      <c r="Q114" s="13"/>
      <c r="R114" s="13"/>
    </row>
    <row r="115" spans="1:18" ht="25.15" customHeight="1" x14ac:dyDescent="0.2">
      <c r="A115" s="131">
        <v>112</v>
      </c>
      <c r="B115" s="132"/>
      <c r="C115" s="11"/>
      <c r="D115" s="13"/>
      <c r="E115" s="13"/>
      <c r="F115" s="6"/>
      <c r="G115" s="6"/>
      <c r="H115" s="6"/>
      <c r="I115" s="6"/>
      <c r="J115" s="6"/>
      <c r="K115" s="6"/>
      <c r="L115" s="6"/>
      <c r="M115" s="6"/>
      <c r="N115" s="6"/>
      <c r="O115" s="6"/>
      <c r="P115" s="6" t="s">
        <v>251</v>
      </c>
      <c r="Q115" s="13"/>
      <c r="R115" s="13"/>
    </row>
    <row r="116" spans="1:18" ht="25.15" customHeight="1" x14ac:dyDescent="0.2">
      <c r="A116" s="131">
        <v>113</v>
      </c>
      <c r="B116" s="132"/>
      <c r="C116" s="11"/>
      <c r="D116" s="13"/>
      <c r="E116" s="13"/>
      <c r="F116" s="6"/>
      <c r="G116" s="6"/>
      <c r="H116" s="6"/>
      <c r="I116" s="6"/>
      <c r="J116" s="6"/>
      <c r="K116" s="6"/>
      <c r="L116" s="6"/>
      <c r="M116" s="6"/>
      <c r="N116" s="6"/>
      <c r="O116" s="6"/>
      <c r="P116" s="6" t="s">
        <v>252</v>
      </c>
      <c r="Q116" s="13"/>
      <c r="R116" s="13"/>
    </row>
    <row r="117" spans="1:18" ht="25.15" customHeight="1" x14ac:dyDescent="0.2">
      <c r="A117" s="131">
        <v>114</v>
      </c>
      <c r="B117" s="132"/>
      <c r="C117" s="11"/>
      <c r="D117" s="13"/>
      <c r="E117" s="13"/>
      <c r="F117" s="6"/>
      <c r="G117" s="6"/>
      <c r="H117" s="6"/>
      <c r="I117" s="6"/>
      <c r="J117" s="6"/>
      <c r="K117" s="6"/>
      <c r="L117" s="6"/>
      <c r="M117" s="6"/>
      <c r="N117" s="6"/>
      <c r="O117" s="6"/>
      <c r="P117" s="6" t="s">
        <v>253</v>
      </c>
      <c r="Q117" s="13"/>
      <c r="R117" s="13"/>
    </row>
    <row r="118" spans="1:18" ht="25.15" customHeight="1" x14ac:dyDescent="0.2">
      <c r="A118" s="131">
        <v>115</v>
      </c>
      <c r="B118" s="132"/>
      <c r="C118" s="11"/>
      <c r="D118" s="13"/>
      <c r="E118" s="13"/>
      <c r="F118" s="6"/>
      <c r="G118" s="6"/>
      <c r="H118" s="6"/>
      <c r="I118" s="6"/>
      <c r="J118" s="6"/>
      <c r="K118" s="6"/>
      <c r="L118" s="6"/>
      <c r="M118" s="6"/>
      <c r="N118" s="6"/>
      <c r="O118" s="6"/>
      <c r="P118" s="6" t="s">
        <v>254</v>
      </c>
      <c r="Q118" s="13"/>
      <c r="R118" s="13"/>
    </row>
    <row r="119" spans="1:18" ht="25.15" customHeight="1" x14ac:dyDescent="0.2">
      <c r="A119" s="131">
        <v>116</v>
      </c>
      <c r="B119" s="132"/>
      <c r="C119" s="11"/>
      <c r="D119" s="13"/>
      <c r="E119" s="13"/>
      <c r="F119" s="6"/>
      <c r="G119" s="6"/>
      <c r="H119" s="6"/>
      <c r="I119" s="6"/>
      <c r="J119" s="6"/>
      <c r="K119" s="6"/>
      <c r="L119" s="6"/>
      <c r="M119" s="6"/>
      <c r="N119" s="6"/>
      <c r="O119" s="6"/>
      <c r="P119" s="6" t="s">
        <v>255</v>
      </c>
      <c r="Q119" s="13"/>
      <c r="R119" s="13"/>
    </row>
    <row r="120" spans="1:18" ht="25.15" customHeight="1" x14ac:dyDescent="0.2">
      <c r="A120" s="131">
        <v>117</v>
      </c>
      <c r="B120" s="132"/>
      <c r="C120" s="11"/>
      <c r="D120" s="13"/>
      <c r="E120" s="13"/>
      <c r="F120" s="6"/>
      <c r="G120" s="6"/>
      <c r="H120" s="6"/>
      <c r="I120" s="6"/>
      <c r="J120" s="6"/>
      <c r="K120" s="6"/>
      <c r="L120" s="6"/>
      <c r="M120" s="6"/>
      <c r="N120" s="6"/>
      <c r="O120" s="6"/>
      <c r="P120" s="6" t="s">
        <v>256</v>
      </c>
      <c r="Q120" s="13"/>
      <c r="R120" s="13"/>
    </row>
    <row r="121" spans="1:18" ht="25.15" customHeight="1" x14ac:dyDescent="0.2">
      <c r="A121" s="131">
        <v>118</v>
      </c>
      <c r="B121" s="132"/>
      <c r="C121" s="11"/>
      <c r="D121" s="13"/>
      <c r="E121" s="13"/>
      <c r="F121" s="6"/>
      <c r="G121" s="6"/>
      <c r="H121" s="6"/>
      <c r="I121" s="6"/>
      <c r="J121" s="6"/>
      <c r="K121" s="6"/>
      <c r="L121" s="6"/>
      <c r="M121" s="6"/>
      <c r="N121" s="6"/>
      <c r="O121" s="6"/>
      <c r="P121" s="6" t="s">
        <v>257</v>
      </c>
      <c r="Q121" s="13"/>
      <c r="R121" s="13"/>
    </row>
    <row r="122" spans="1:18" ht="25.15" customHeight="1" x14ac:dyDescent="0.2">
      <c r="A122" s="131">
        <v>119</v>
      </c>
      <c r="B122" s="132"/>
      <c r="C122" s="11"/>
      <c r="D122" s="13"/>
      <c r="E122" s="13"/>
      <c r="F122" s="6"/>
      <c r="G122" s="6"/>
      <c r="H122" s="6"/>
      <c r="I122" s="6"/>
      <c r="J122" s="6"/>
      <c r="K122" s="6"/>
      <c r="L122" s="6"/>
      <c r="M122" s="6"/>
      <c r="N122" s="6"/>
      <c r="O122" s="6"/>
      <c r="P122" s="6" t="s">
        <v>258</v>
      </c>
      <c r="Q122" s="13"/>
      <c r="R122" s="13"/>
    </row>
    <row r="123" spans="1:18" ht="25.15" customHeight="1" x14ac:dyDescent="0.2">
      <c r="A123" s="131">
        <v>120</v>
      </c>
      <c r="B123" s="132"/>
      <c r="C123" s="11"/>
      <c r="D123" s="13"/>
      <c r="E123" s="13"/>
      <c r="F123" s="6"/>
      <c r="G123" s="6"/>
      <c r="H123" s="6"/>
      <c r="I123" s="6"/>
      <c r="J123" s="6"/>
      <c r="K123" s="6"/>
      <c r="L123" s="6"/>
      <c r="M123" s="6"/>
      <c r="N123" s="6"/>
      <c r="O123" s="6"/>
      <c r="P123" s="6" t="s">
        <v>259</v>
      </c>
      <c r="Q123" s="13"/>
      <c r="R123" s="13"/>
    </row>
    <row r="124" spans="1:18" ht="25.15" customHeight="1" x14ac:dyDescent="0.2">
      <c r="A124" s="131">
        <v>121</v>
      </c>
      <c r="B124" s="132"/>
      <c r="C124" s="11"/>
      <c r="D124" s="13"/>
      <c r="E124" s="13"/>
      <c r="F124" s="6"/>
      <c r="G124" s="6"/>
      <c r="H124" s="6"/>
      <c r="I124" s="6"/>
      <c r="J124" s="6"/>
      <c r="K124" s="6"/>
      <c r="L124" s="6"/>
      <c r="M124" s="6"/>
      <c r="N124" s="6"/>
      <c r="O124" s="6"/>
      <c r="P124" s="6" t="s">
        <v>260</v>
      </c>
      <c r="Q124" s="13"/>
      <c r="R124" s="13"/>
    </row>
    <row r="125" spans="1:18" ht="25.15" customHeight="1" x14ac:dyDescent="0.2">
      <c r="A125" s="131">
        <v>122</v>
      </c>
      <c r="B125" s="132"/>
      <c r="C125" s="11"/>
      <c r="D125" s="13"/>
      <c r="E125" s="13"/>
      <c r="F125" s="6"/>
      <c r="G125" s="6"/>
      <c r="H125" s="6"/>
      <c r="I125" s="6"/>
      <c r="J125" s="6"/>
      <c r="K125" s="6"/>
      <c r="L125" s="6"/>
      <c r="M125" s="6"/>
      <c r="N125" s="6"/>
      <c r="O125" s="6"/>
      <c r="P125" s="6" t="s">
        <v>261</v>
      </c>
      <c r="Q125" s="13"/>
      <c r="R125" s="13"/>
    </row>
    <row r="126" spans="1:18" ht="25.15" customHeight="1" x14ac:dyDescent="0.2">
      <c r="A126" s="131">
        <v>123</v>
      </c>
      <c r="B126" s="132"/>
      <c r="C126" s="11"/>
      <c r="D126" s="13"/>
      <c r="E126" s="13"/>
      <c r="F126" s="6"/>
      <c r="G126" s="6"/>
      <c r="H126" s="6"/>
      <c r="I126" s="6"/>
      <c r="J126" s="6"/>
      <c r="K126" s="6"/>
      <c r="L126" s="6"/>
      <c r="M126" s="6"/>
      <c r="N126" s="6"/>
      <c r="O126" s="6"/>
      <c r="P126" s="6" t="s">
        <v>262</v>
      </c>
      <c r="Q126" s="13"/>
      <c r="R126" s="13"/>
    </row>
    <row r="127" spans="1:18" ht="25.15" customHeight="1" x14ac:dyDescent="0.2">
      <c r="A127" s="131">
        <v>124</v>
      </c>
      <c r="B127" s="132"/>
      <c r="C127" s="11"/>
      <c r="D127" s="13"/>
      <c r="E127" s="13"/>
      <c r="F127" s="6"/>
      <c r="G127" s="6"/>
      <c r="H127" s="6"/>
      <c r="I127" s="6"/>
      <c r="J127" s="6"/>
      <c r="K127" s="6"/>
      <c r="L127" s="6"/>
      <c r="M127" s="6"/>
      <c r="N127" s="6"/>
      <c r="O127" s="6"/>
      <c r="P127" s="6"/>
      <c r="Q127" s="13"/>
      <c r="R127" s="13"/>
    </row>
    <row r="128" spans="1:18" ht="25.15" customHeight="1" x14ac:dyDescent="0.2">
      <c r="A128" s="131">
        <v>125</v>
      </c>
      <c r="B128" s="132"/>
      <c r="C128" s="11"/>
      <c r="D128" s="13"/>
      <c r="E128" s="13"/>
      <c r="F128" s="6"/>
      <c r="G128" s="6"/>
      <c r="H128" s="6"/>
      <c r="I128" s="6"/>
      <c r="J128" s="6"/>
      <c r="K128" s="6"/>
      <c r="L128" s="6"/>
      <c r="M128" s="6"/>
      <c r="N128" s="6"/>
      <c r="O128" s="6"/>
      <c r="P128" s="6"/>
      <c r="Q128" s="13"/>
      <c r="R128" s="13"/>
    </row>
    <row r="129" spans="1:18" ht="25.15" customHeight="1" x14ac:dyDescent="0.2">
      <c r="A129" s="131">
        <v>126</v>
      </c>
      <c r="B129" s="132"/>
      <c r="C129" s="11"/>
      <c r="D129" s="13"/>
      <c r="E129" s="13"/>
      <c r="F129" s="6"/>
      <c r="G129" s="6"/>
      <c r="H129" s="6"/>
      <c r="I129" s="6"/>
      <c r="J129" s="6"/>
      <c r="K129" s="6"/>
      <c r="L129" s="6"/>
      <c r="M129" s="6"/>
      <c r="N129" s="6"/>
      <c r="O129" s="6"/>
      <c r="P129" s="6"/>
      <c r="Q129" s="13"/>
      <c r="R129" s="13"/>
    </row>
    <row r="130" spans="1:18" ht="25.15" customHeight="1" x14ac:dyDescent="0.2">
      <c r="A130" s="131">
        <v>127</v>
      </c>
      <c r="B130" s="132"/>
      <c r="C130" s="11"/>
      <c r="D130" s="13"/>
      <c r="E130" s="13"/>
      <c r="F130" s="6"/>
      <c r="G130" s="6"/>
      <c r="H130" s="6"/>
      <c r="I130" s="6"/>
      <c r="J130" s="6"/>
      <c r="K130" s="6"/>
      <c r="L130" s="6"/>
      <c r="M130" s="6"/>
      <c r="N130" s="6"/>
      <c r="O130" s="6"/>
      <c r="P130" s="6"/>
      <c r="Q130" s="13"/>
      <c r="R130" s="13"/>
    </row>
    <row r="131" spans="1:18" ht="25.15" customHeight="1" x14ac:dyDescent="0.2">
      <c r="A131" s="131">
        <v>128</v>
      </c>
      <c r="B131" s="132"/>
      <c r="C131" s="11"/>
      <c r="D131" s="13"/>
      <c r="E131" s="13"/>
      <c r="F131" s="6"/>
      <c r="G131" s="6"/>
      <c r="H131" s="6"/>
      <c r="I131" s="6"/>
      <c r="J131" s="6"/>
      <c r="K131" s="6"/>
      <c r="L131" s="6"/>
      <c r="M131" s="6"/>
      <c r="N131" s="6"/>
      <c r="O131" s="6"/>
      <c r="P131" s="6"/>
      <c r="Q131" s="13"/>
      <c r="R131" s="13"/>
    </row>
    <row r="132" spans="1:18" ht="25.15" customHeight="1" x14ac:dyDescent="0.2">
      <c r="A132" s="131">
        <v>129</v>
      </c>
      <c r="B132" s="132"/>
      <c r="C132" s="11"/>
      <c r="D132" s="13"/>
      <c r="E132" s="13"/>
      <c r="F132" s="6"/>
      <c r="G132" s="6"/>
      <c r="H132" s="6"/>
      <c r="I132" s="6"/>
      <c r="J132" s="6"/>
      <c r="K132" s="6"/>
      <c r="L132" s="6"/>
      <c r="M132" s="6"/>
      <c r="N132" s="6"/>
      <c r="O132" s="6"/>
      <c r="P132" s="6"/>
      <c r="Q132" s="13"/>
      <c r="R132" s="13"/>
    </row>
    <row r="133" spans="1:18" ht="25.15" customHeight="1" x14ac:dyDescent="0.2">
      <c r="A133" s="131">
        <v>130</v>
      </c>
      <c r="B133" s="132"/>
      <c r="C133" s="11"/>
      <c r="D133" s="13"/>
      <c r="E133" s="13"/>
      <c r="F133" s="6"/>
      <c r="G133" s="6"/>
      <c r="H133" s="6"/>
      <c r="I133" s="6"/>
      <c r="J133" s="6"/>
      <c r="K133" s="6"/>
      <c r="L133" s="6"/>
      <c r="M133" s="6"/>
      <c r="N133" s="6"/>
      <c r="O133" s="6"/>
      <c r="P133" s="6"/>
      <c r="Q133" s="13"/>
      <c r="R133" s="13"/>
    </row>
    <row r="134" spans="1:18" ht="25.15" customHeight="1" x14ac:dyDescent="0.2">
      <c r="A134" s="131">
        <v>131</v>
      </c>
      <c r="B134" s="132"/>
      <c r="C134" s="11"/>
      <c r="D134" s="13"/>
      <c r="E134" s="13"/>
      <c r="F134" s="6"/>
      <c r="G134" s="6"/>
      <c r="H134" s="6"/>
      <c r="I134" s="6"/>
      <c r="J134" s="6"/>
      <c r="K134" s="6"/>
      <c r="L134" s="6"/>
      <c r="M134" s="6"/>
      <c r="N134" s="6"/>
      <c r="O134" s="6"/>
      <c r="P134" s="6"/>
      <c r="Q134" s="13"/>
      <c r="R134" s="13"/>
    </row>
    <row r="135" spans="1:18" ht="25.15" customHeight="1" x14ac:dyDescent="0.2">
      <c r="A135" s="131">
        <v>132</v>
      </c>
      <c r="B135" s="132"/>
      <c r="C135" s="11"/>
      <c r="D135" s="13"/>
      <c r="E135" s="13"/>
      <c r="F135" s="6"/>
      <c r="G135" s="6"/>
      <c r="H135" s="6"/>
      <c r="I135" s="6"/>
      <c r="J135" s="6"/>
      <c r="K135" s="6"/>
      <c r="L135" s="6"/>
      <c r="M135" s="6"/>
      <c r="N135" s="6"/>
      <c r="O135" s="6"/>
      <c r="P135" s="6"/>
      <c r="Q135" s="13"/>
      <c r="R135" s="13"/>
    </row>
    <row r="136" spans="1:18" ht="25.15" customHeight="1" x14ac:dyDescent="0.2">
      <c r="A136" s="131">
        <v>133</v>
      </c>
      <c r="B136" s="132"/>
      <c r="C136" s="11"/>
      <c r="D136" s="13"/>
      <c r="E136" s="13"/>
      <c r="F136" s="6"/>
      <c r="G136" s="6"/>
      <c r="H136" s="6"/>
      <c r="I136" s="6"/>
      <c r="J136" s="6"/>
      <c r="K136" s="6"/>
      <c r="L136" s="6"/>
      <c r="M136" s="6"/>
      <c r="N136" s="6"/>
      <c r="O136" s="6"/>
      <c r="P136" s="6"/>
      <c r="Q136" s="13"/>
      <c r="R136" s="13"/>
    </row>
    <row r="137" spans="1:18" ht="25.15" customHeight="1" x14ac:dyDescent="0.2">
      <c r="A137" s="131">
        <v>134</v>
      </c>
      <c r="B137" s="132"/>
      <c r="C137" s="11"/>
      <c r="D137" s="13"/>
      <c r="E137" s="13"/>
      <c r="F137" s="6"/>
      <c r="G137" s="6"/>
      <c r="H137" s="6"/>
      <c r="I137" s="6"/>
      <c r="J137" s="6"/>
      <c r="K137" s="6"/>
      <c r="L137" s="6"/>
      <c r="M137" s="6"/>
      <c r="N137" s="6"/>
      <c r="O137" s="6"/>
      <c r="P137" s="6"/>
      <c r="Q137" s="13"/>
      <c r="R137" s="13"/>
    </row>
    <row r="138" spans="1:18" ht="25.15" customHeight="1" x14ac:dyDescent="0.2">
      <c r="A138" s="131">
        <v>135</v>
      </c>
      <c r="B138" s="132"/>
      <c r="C138" s="11"/>
      <c r="D138" s="13"/>
      <c r="E138" s="13"/>
      <c r="F138" s="6"/>
      <c r="G138" s="6"/>
      <c r="H138" s="6"/>
      <c r="I138" s="6"/>
      <c r="J138" s="6"/>
      <c r="K138" s="6"/>
      <c r="L138" s="6"/>
      <c r="M138" s="6"/>
      <c r="N138" s="6"/>
      <c r="O138" s="6"/>
      <c r="P138" s="6"/>
      <c r="Q138" s="13"/>
      <c r="R138" s="13"/>
    </row>
    <row r="139" spans="1:18" ht="25.15" customHeight="1" x14ac:dyDescent="0.2">
      <c r="A139" s="131">
        <v>136</v>
      </c>
      <c r="B139" s="132"/>
      <c r="C139" s="11"/>
      <c r="D139" s="13"/>
      <c r="E139" s="13"/>
      <c r="F139" s="6"/>
      <c r="G139" s="6"/>
      <c r="H139" s="6"/>
      <c r="I139" s="6"/>
      <c r="J139" s="6"/>
      <c r="K139" s="6"/>
      <c r="L139" s="6"/>
      <c r="M139" s="6"/>
      <c r="N139" s="6"/>
      <c r="O139" s="6"/>
      <c r="P139" s="6"/>
      <c r="Q139" s="13"/>
      <c r="R139" s="13"/>
    </row>
    <row r="140" spans="1:18" ht="25.15" customHeight="1" x14ac:dyDescent="0.2">
      <c r="A140" s="131">
        <v>137</v>
      </c>
      <c r="B140" s="132"/>
      <c r="C140" s="11"/>
      <c r="D140" s="13"/>
      <c r="E140" s="13"/>
      <c r="F140" s="6"/>
      <c r="G140" s="6"/>
      <c r="H140" s="6"/>
      <c r="I140" s="6"/>
      <c r="J140" s="6"/>
      <c r="K140" s="6"/>
      <c r="L140" s="6"/>
      <c r="M140" s="6"/>
      <c r="N140" s="6"/>
      <c r="O140" s="6"/>
      <c r="P140" s="6"/>
      <c r="Q140" s="13"/>
      <c r="R140" s="13"/>
    </row>
    <row r="141" spans="1:18" ht="25.15" customHeight="1" x14ac:dyDescent="0.2">
      <c r="A141" s="131">
        <v>138</v>
      </c>
      <c r="B141" s="132"/>
      <c r="C141" s="11"/>
      <c r="D141" s="13"/>
      <c r="E141" s="13"/>
      <c r="F141" s="6"/>
      <c r="G141" s="6"/>
      <c r="H141" s="6"/>
      <c r="I141" s="6"/>
      <c r="J141" s="6"/>
      <c r="K141" s="6"/>
      <c r="L141" s="6"/>
      <c r="M141" s="6"/>
      <c r="N141" s="6"/>
      <c r="O141" s="6"/>
      <c r="P141" s="6"/>
      <c r="Q141" s="13"/>
      <c r="R141" s="13"/>
    </row>
    <row r="142" spans="1:18" ht="25.15" customHeight="1" x14ac:dyDescent="0.2">
      <c r="A142" s="131">
        <v>139</v>
      </c>
      <c r="B142" s="132"/>
      <c r="C142" s="11"/>
      <c r="D142" s="13"/>
      <c r="E142" s="13"/>
      <c r="F142" s="6"/>
      <c r="G142" s="6"/>
      <c r="H142" s="6"/>
      <c r="I142" s="6"/>
      <c r="J142" s="6"/>
      <c r="K142" s="6"/>
      <c r="L142" s="6"/>
      <c r="M142" s="6"/>
      <c r="N142" s="6"/>
      <c r="O142" s="6"/>
      <c r="P142" s="6" t="s">
        <v>151</v>
      </c>
      <c r="Q142" s="13"/>
      <c r="R142" s="13"/>
    </row>
    <row r="143" spans="1:18" ht="25.15" customHeight="1" x14ac:dyDescent="0.2">
      <c r="A143" s="131">
        <v>140</v>
      </c>
      <c r="B143" s="132"/>
      <c r="C143" s="11"/>
      <c r="D143" s="13"/>
      <c r="E143" s="13"/>
      <c r="F143" s="6"/>
      <c r="G143" s="6"/>
      <c r="H143" s="6"/>
      <c r="I143" s="6"/>
      <c r="J143" s="6"/>
      <c r="K143" s="6"/>
      <c r="L143" s="6"/>
      <c r="M143" s="6"/>
      <c r="N143" s="6"/>
      <c r="O143" s="6"/>
      <c r="P143" s="6" t="s">
        <v>152</v>
      </c>
      <c r="Q143" s="13"/>
      <c r="R143" s="13"/>
    </row>
    <row r="144" spans="1:18" ht="25.15" customHeight="1" x14ac:dyDescent="0.2">
      <c r="A144" s="131">
        <v>141</v>
      </c>
      <c r="B144" s="132"/>
      <c r="C144" s="11"/>
      <c r="D144" s="13"/>
      <c r="E144" s="13"/>
      <c r="F144" s="6"/>
      <c r="G144" s="6"/>
      <c r="H144" s="6"/>
      <c r="I144" s="6"/>
      <c r="J144" s="6"/>
      <c r="K144" s="6"/>
      <c r="L144" s="6"/>
      <c r="M144" s="6"/>
      <c r="N144" s="6"/>
      <c r="O144" s="6"/>
      <c r="P144" s="6" t="s">
        <v>153</v>
      </c>
      <c r="Q144" s="13"/>
      <c r="R144" s="13"/>
    </row>
    <row r="145" spans="1:18" ht="25.15" customHeight="1" x14ac:dyDescent="0.2">
      <c r="A145" s="131">
        <v>142</v>
      </c>
      <c r="B145" s="132"/>
      <c r="C145" s="11"/>
      <c r="D145" s="13"/>
      <c r="E145" s="13"/>
      <c r="F145" s="6"/>
      <c r="G145" s="6"/>
      <c r="H145" s="6"/>
      <c r="I145" s="6"/>
      <c r="J145" s="6"/>
      <c r="K145" s="6"/>
      <c r="L145" s="6"/>
      <c r="M145" s="6"/>
      <c r="N145" s="6"/>
      <c r="O145" s="6"/>
      <c r="P145" s="6" t="s">
        <v>154</v>
      </c>
      <c r="Q145" s="13"/>
      <c r="R145" s="13"/>
    </row>
    <row r="146" spans="1:18" ht="25.15" customHeight="1" x14ac:dyDescent="0.2">
      <c r="A146" s="131">
        <v>143</v>
      </c>
      <c r="B146" s="132"/>
      <c r="C146" s="11"/>
      <c r="D146" s="13"/>
      <c r="E146" s="13"/>
      <c r="F146" s="6"/>
      <c r="G146" s="6"/>
      <c r="H146" s="6"/>
      <c r="I146" s="6"/>
      <c r="J146" s="6"/>
      <c r="K146" s="6"/>
      <c r="L146" s="6"/>
      <c r="M146" s="6"/>
      <c r="N146" s="6"/>
      <c r="O146" s="6"/>
      <c r="P146" s="6" t="s">
        <v>155</v>
      </c>
      <c r="Q146" s="13"/>
      <c r="R146" s="13"/>
    </row>
    <row r="147" spans="1:18" ht="25.15" customHeight="1" x14ac:dyDescent="0.2">
      <c r="A147" s="131">
        <v>144</v>
      </c>
      <c r="B147" s="132"/>
      <c r="C147" s="11"/>
      <c r="D147" s="13"/>
      <c r="E147" s="13"/>
      <c r="F147" s="6"/>
      <c r="G147" s="6"/>
      <c r="H147" s="6"/>
      <c r="I147" s="6"/>
      <c r="J147" s="6"/>
      <c r="K147" s="6"/>
      <c r="L147" s="6"/>
      <c r="M147" s="6"/>
      <c r="N147" s="6"/>
      <c r="O147" s="6"/>
      <c r="P147" s="6" t="s">
        <v>156</v>
      </c>
      <c r="Q147" s="13"/>
      <c r="R147" s="13"/>
    </row>
    <row r="148" spans="1:18" ht="25.15" customHeight="1" x14ac:dyDescent="0.2">
      <c r="A148" s="131">
        <v>145</v>
      </c>
      <c r="B148" s="132"/>
      <c r="C148" s="11"/>
      <c r="D148" s="13"/>
      <c r="E148" s="13"/>
      <c r="F148" s="6"/>
      <c r="G148" s="6"/>
      <c r="H148" s="6"/>
      <c r="I148" s="6"/>
      <c r="J148" s="6"/>
      <c r="K148" s="6"/>
      <c r="L148" s="6"/>
      <c r="M148" s="6"/>
      <c r="N148" s="6"/>
      <c r="O148" s="6"/>
      <c r="P148" s="6" t="s">
        <v>157</v>
      </c>
      <c r="Q148" s="13"/>
      <c r="R148" s="13"/>
    </row>
    <row r="149" spans="1:18" ht="25.15" customHeight="1" x14ac:dyDescent="0.2">
      <c r="A149" s="131">
        <v>146</v>
      </c>
      <c r="B149" s="132"/>
      <c r="C149" s="11"/>
      <c r="D149" s="13"/>
      <c r="E149" s="13"/>
      <c r="F149" s="6"/>
      <c r="G149" s="6"/>
      <c r="H149" s="6"/>
      <c r="I149" s="6"/>
      <c r="J149" s="6"/>
      <c r="K149" s="6"/>
      <c r="L149" s="6"/>
      <c r="M149" s="6"/>
      <c r="N149" s="6"/>
      <c r="O149" s="6"/>
      <c r="P149" s="6" t="s">
        <v>158</v>
      </c>
      <c r="Q149" s="13"/>
      <c r="R149" s="13"/>
    </row>
    <row r="150" spans="1:18" ht="25.15" customHeight="1" x14ac:dyDescent="0.2">
      <c r="A150" s="131">
        <v>147</v>
      </c>
      <c r="B150" s="132"/>
      <c r="C150" s="11"/>
      <c r="D150" s="13"/>
      <c r="E150" s="13"/>
      <c r="F150" s="6"/>
      <c r="G150" s="6"/>
      <c r="H150" s="6"/>
      <c r="I150" s="6"/>
      <c r="J150" s="6"/>
      <c r="K150" s="6"/>
      <c r="L150" s="6"/>
      <c r="M150" s="6"/>
      <c r="N150" s="6"/>
      <c r="O150" s="6"/>
      <c r="P150" s="6" t="s">
        <v>159</v>
      </c>
      <c r="Q150" s="13"/>
      <c r="R150" s="13"/>
    </row>
    <row r="151" spans="1:18" ht="25.15" customHeight="1" x14ac:dyDescent="0.2">
      <c r="A151" s="131">
        <v>148</v>
      </c>
      <c r="B151" s="132"/>
      <c r="C151" s="11"/>
      <c r="D151" s="13"/>
      <c r="E151" s="13"/>
      <c r="F151" s="6"/>
      <c r="G151" s="6"/>
      <c r="H151" s="6"/>
      <c r="I151" s="6"/>
      <c r="J151" s="6"/>
      <c r="K151" s="6"/>
      <c r="L151" s="6"/>
      <c r="M151" s="6"/>
      <c r="N151" s="6"/>
      <c r="O151" s="6"/>
      <c r="P151" s="6" t="s">
        <v>160</v>
      </c>
      <c r="Q151" s="13"/>
      <c r="R151" s="13"/>
    </row>
    <row r="152" spans="1:18" ht="25.15" customHeight="1" x14ac:dyDescent="0.2">
      <c r="A152" s="131">
        <v>149</v>
      </c>
      <c r="B152" s="132"/>
      <c r="C152" s="11"/>
      <c r="D152" s="13"/>
      <c r="E152" s="13"/>
      <c r="F152" s="6"/>
      <c r="G152" s="6"/>
      <c r="H152" s="6"/>
      <c r="I152" s="6"/>
      <c r="J152" s="6"/>
      <c r="K152" s="6"/>
      <c r="L152" s="6"/>
      <c r="M152" s="6"/>
      <c r="N152" s="6"/>
      <c r="O152" s="6"/>
      <c r="P152" s="6" t="s">
        <v>161</v>
      </c>
      <c r="Q152" s="13"/>
      <c r="R152" s="13"/>
    </row>
    <row r="153" spans="1:18" ht="25.15" customHeight="1" x14ac:dyDescent="0.2">
      <c r="A153" s="131">
        <v>150</v>
      </c>
      <c r="B153" s="132"/>
      <c r="C153" s="11"/>
      <c r="D153" s="13"/>
      <c r="E153" s="13"/>
      <c r="F153" s="6"/>
      <c r="G153" s="6"/>
      <c r="H153" s="6"/>
      <c r="I153" s="6"/>
      <c r="J153" s="6"/>
      <c r="K153" s="6"/>
      <c r="L153" s="6"/>
      <c r="M153" s="6"/>
      <c r="N153" s="6"/>
      <c r="O153" s="6"/>
      <c r="P153" s="6" t="s">
        <v>162</v>
      </c>
      <c r="Q153" s="13"/>
      <c r="R153" s="13"/>
    </row>
    <row r="154" spans="1:18" ht="25.15" customHeight="1" x14ac:dyDescent="0.2">
      <c r="A154" s="131">
        <v>151</v>
      </c>
      <c r="B154" s="132"/>
      <c r="C154" s="11"/>
      <c r="D154" s="13"/>
      <c r="E154" s="13"/>
      <c r="F154" s="6"/>
      <c r="G154" s="6"/>
      <c r="H154" s="6"/>
      <c r="I154" s="6"/>
      <c r="J154" s="6"/>
      <c r="K154" s="6"/>
      <c r="L154" s="6"/>
      <c r="M154" s="6"/>
      <c r="N154" s="6"/>
      <c r="O154" s="6"/>
      <c r="P154" s="6" t="s">
        <v>163</v>
      </c>
      <c r="Q154" s="13"/>
      <c r="R154" s="13"/>
    </row>
    <row r="155" spans="1:18" ht="25.15" customHeight="1" x14ac:dyDescent="0.2">
      <c r="A155" s="131">
        <v>152</v>
      </c>
      <c r="B155" s="132"/>
      <c r="C155" s="11"/>
      <c r="D155" s="13"/>
      <c r="E155" s="13"/>
      <c r="F155" s="6"/>
      <c r="G155" s="6"/>
      <c r="H155" s="6"/>
      <c r="I155" s="6"/>
      <c r="J155" s="6"/>
      <c r="K155" s="6"/>
      <c r="L155" s="6"/>
      <c r="M155" s="6"/>
      <c r="N155" s="6"/>
      <c r="O155" s="6"/>
      <c r="P155" s="6" t="s">
        <v>164</v>
      </c>
      <c r="Q155" s="13"/>
      <c r="R155" s="13"/>
    </row>
    <row r="156" spans="1:18" ht="25.15" customHeight="1" x14ac:dyDescent="0.2">
      <c r="A156" s="131">
        <v>153</v>
      </c>
      <c r="B156" s="132"/>
      <c r="C156" s="11"/>
      <c r="D156" s="13"/>
      <c r="E156" s="13"/>
      <c r="F156" s="6"/>
      <c r="G156" s="6"/>
      <c r="H156" s="6"/>
      <c r="I156" s="6"/>
      <c r="J156" s="6"/>
      <c r="K156" s="6"/>
      <c r="L156" s="6"/>
      <c r="M156" s="6"/>
      <c r="N156" s="6"/>
      <c r="O156" s="6"/>
      <c r="P156" s="6" t="s">
        <v>165</v>
      </c>
      <c r="Q156" s="13"/>
      <c r="R156" s="13"/>
    </row>
    <row r="157" spans="1:18" ht="25.15" customHeight="1" x14ac:dyDescent="0.2">
      <c r="A157" s="131">
        <v>154</v>
      </c>
      <c r="B157" s="132"/>
      <c r="C157" s="11"/>
      <c r="D157" s="13"/>
      <c r="E157" s="13"/>
      <c r="F157" s="6"/>
      <c r="G157" s="6"/>
      <c r="H157" s="6"/>
      <c r="I157" s="6"/>
      <c r="J157" s="6"/>
      <c r="K157" s="6"/>
      <c r="L157" s="6"/>
      <c r="M157" s="6"/>
      <c r="N157" s="6"/>
      <c r="O157" s="6"/>
      <c r="P157" s="6" t="s">
        <v>166</v>
      </c>
      <c r="Q157" s="13"/>
      <c r="R157" s="13"/>
    </row>
    <row r="158" spans="1:18" ht="25.15" customHeight="1" x14ac:dyDescent="0.2">
      <c r="A158" s="131">
        <v>155</v>
      </c>
      <c r="B158" s="132"/>
      <c r="C158" s="11"/>
      <c r="D158" s="13"/>
      <c r="E158" s="13"/>
      <c r="F158" s="6"/>
      <c r="G158" s="6"/>
      <c r="H158" s="6"/>
      <c r="I158" s="6"/>
      <c r="J158" s="6"/>
      <c r="K158" s="6"/>
      <c r="L158" s="6"/>
      <c r="M158" s="6"/>
      <c r="N158" s="6"/>
      <c r="O158" s="6"/>
      <c r="P158" s="6" t="s">
        <v>167</v>
      </c>
      <c r="Q158" s="13"/>
      <c r="R158" s="13"/>
    </row>
    <row r="159" spans="1:18" ht="25.15" customHeight="1" x14ac:dyDescent="0.2">
      <c r="A159" s="131">
        <v>156</v>
      </c>
      <c r="B159" s="132"/>
      <c r="C159" s="11"/>
      <c r="D159" s="13"/>
      <c r="E159" s="13"/>
      <c r="F159" s="6"/>
      <c r="G159" s="6"/>
      <c r="H159" s="6"/>
      <c r="I159" s="6"/>
      <c r="J159" s="6"/>
      <c r="K159" s="6"/>
      <c r="L159" s="6"/>
      <c r="M159" s="6"/>
      <c r="N159" s="6"/>
      <c r="O159" s="6"/>
      <c r="P159" s="6" t="s">
        <v>168</v>
      </c>
      <c r="Q159" s="13"/>
      <c r="R159" s="13"/>
    </row>
    <row r="160" spans="1:18" ht="25.15" customHeight="1" x14ac:dyDescent="0.2">
      <c r="A160" s="131">
        <v>157</v>
      </c>
      <c r="B160" s="132"/>
      <c r="C160" s="11"/>
      <c r="D160" s="13"/>
      <c r="E160" s="13"/>
      <c r="F160" s="6"/>
      <c r="G160" s="6"/>
      <c r="H160" s="6"/>
      <c r="I160" s="6"/>
      <c r="J160" s="6"/>
      <c r="K160" s="6"/>
      <c r="L160" s="6"/>
      <c r="M160" s="6"/>
      <c r="N160" s="6"/>
      <c r="O160" s="6"/>
      <c r="P160" s="6" t="s">
        <v>169</v>
      </c>
      <c r="Q160" s="13"/>
      <c r="R160" s="13"/>
    </row>
    <row r="161" spans="1:18" ht="25.15" customHeight="1" x14ac:dyDescent="0.2">
      <c r="A161" s="131">
        <v>158</v>
      </c>
      <c r="B161" s="132"/>
      <c r="C161" s="11"/>
      <c r="D161" s="13"/>
      <c r="E161" s="13"/>
      <c r="F161" s="6"/>
      <c r="G161" s="6"/>
      <c r="H161" s="6"/>
      <c r="I161" s="6"/>
      <c r="J161" s="6"/>
      <c r="K161" s="6"/>
      <c r="L161" s="6"/>
      <c r="M161" s="6"/>
      <c r="N161" s="6"/>
      <c r="O161" s="6"/>
      <c r="P161" s="6" t="s">
        <v>170</v>
      </c>
      <c r="Q161" s="13"/>
      <c r="R161" s="13"/>
    </row>
    <row r="162" spans="1:18" ht="25.15" customHeight="1" x14ac:dyDescent="0.2">
      <c r="A162" s="131">
        <v>159</v>
      </c>
      <c r="B162" s="132"/>
      <c r="C162" s="11"/>
      <c r="D162" s="13"/>
      <c r="E162" s="13"/>
      <c r="F162" s="6"/>
      <c r="G162" s="6"/>
      <c r="H162" s="6"/>
      <c r="I162" s="6"/>
      <c r="J162" s="6"/>
      <c r="K162" s="6"/>
      <c r="L162" s="6"/>
      <c r="M162" s="6"/>
      <c r="N162" s="6"/>
      <c r="O162" s="6"/>
      <c r="P162" s="6" t="s">
        <v>171</v>
      </c>
      <c r="Q162" s="13"/>
      <c r="R162" s="13"/>
    </row>
    <row r="163" spans="1:18" ht="25.15" customHeight="1" x14ac:dyDescent="0.2">
      <c r="A163" s="131">
        <v>160</v>
      </c>
      <c r="B163" s="132"/>
      <c r="C163" s="11"/>
      <c r="D163" s="13"/>
      <c r="E163" s="13"/>
      <c r="F163" s="6"/>
      <c r="G163" s="6"/>
      <c r="H163" s="6"/>
      <c r="I163" s="6"/>
      <c r="J163" s="6"/>
      <c r="K163" s="6"/>
      <c r="L163" s="6"/>
      <c r="M163" s="6"/>
      <c r="N163" s="6"/>
      <c r="O163" s="6"/>
      <c r="P163" s="6" t="s">
        <v>172</v>
      </c>
      <c r="Q163" s="13"/>
      <c r="R163" s="13"/>
    </row>
    <row r="164" spans="1:18" ht="25.15" customHeight="1" x14ac:dyDescent="0.2">
      <c r="A164" s="131">
        <v>161</v>
      </c>
      <c r="B164" s="132"/>
      <c r="C164" s="11"/>
      <c r="D164" s="13"/>
      <c r="E164" s="13"/>
      <c r="F164" s="6"/>
      <c r="G164" s="6"/>
      <c r="H164" s="6"/>
      <c r="I164" s="6"/>
      <c r="J164" s="6"/>
      <c r="K164" s="6"/>
      <c r="L164" s="6"/>
      <c r="M164" s="6"/>
      <c r="N164" s="6"/>
      <c r="O164" s="6"/>
      <c r="P164" s="6" t="s">
        <v>173</v>
      </c>
      <c r="Q164" s="13"/>
      <c r="R164" s="13"/>
    </row>
    <row r="165" spans="1:18" ht="25.15" customHeight="1" x14ac:dyDescent="0.2">
      <c r="A165" s="131">
        <v>162</v>
      </c>
      <c r="B165" s="132"/>
      <c r="C165" s="11"/>
      <c r="D165" s="13"/>
      <c r="E165" s="13"/>
      <c r="F165" s="6"/>
      <c r="G165" s="6"/>
      <c r="H165" s="6"/>
      <c r="I165" s="6"/>
      <c r="J165" s="6"/>
      <c r="K165" s="6"/>
      <c r="L165" s="6"/>
      <c r="M165" s="6"/>
      <c r="N165" s="6"/>
      <c r="O165" s="6"/>
      <c r="P165" s="6" t="s">
        <v>174</v>
      </c>
      <c r="Q165" s="13"/>
      <c r="R165" s="13"/>
    </row>
    <row r="166" spans="1:18" ht="25.15" customHeight="1" x14ac:dyDescent="0.2">
      <c r="A166" s="131">
        <v>163</v>
      </c>
      <c r="B166" s="132"/>
      <c r="C166" s="11"/>
      <c r="D166" s="13"/>
      <c r="E166" s="13"/>
      <c r="F166" s="6"/>
      <c r="G166" s="6"/>
      <c r="H166" s="6"/>
      <c r="I166" s="6"/>
      <c r="J166" s="6"/>
      <c r="K166" s="6"/>
      <c r="L166" s="6"/>
      <c r="M166" s="6"/>
      <c r="N166" s="6"/>
      <c r="O166" s="6"/>
      <c r="P166" s="6" t="s">
        <v>175</v>
      </c>
      <c r="Q166" s="13"/>
      <c r="R166" s="13"/>
    </row>
    <row r="167" spans="1:18" ht="25.15" customHeight="1" x14ac:dyDescent="0.2">
      <c r="A167" s="131">
        <v>164</v>
      </c>
      <c r="B167" s="132"/>
      <c r="C167" s="11"/>
      <c r="D167" s="13"/>
      <c r="E167" s="13"/>
      <c r="F167" s="6"/>
      <c r="G167" s="6"/>
      <c r="H167" s="6"/>
      <c r="I167" s="6"/>
      <c r="J167" s="6"/>
      <c r="K167" s="6"/>
      <c r="L167" s="6"/>
      <c r="M167" s="6"/>
      <c r="N167" s="6"/>
      <c r="O167" s="6"/>
      <c r="P167" s="6" t="s">
        <v>176</v>
      </c>
      <c r="Q167" s="13"/>
      <c r="R167" s="13"/>
    </row>
    <row r="168" spans="1:18" ht="25.15" customHeight="1" x14ac:dyDescent="0.2">
      <c r="A168" s="131">
        <v>165</v>
      </c>
      <c r="B168" s="132"/>
      <c r="C168" s="11"/>
      <c r="D168" s="13"/>
      <c r="E168" s="13"/>
      <c r="F168" s="6"/>
      <c r="G168" s="6"/>
      <c r="H168" s="6"/>
      <c r="I168" s="6"/>
      <c r="J168" s="6"/>
      <c r="K168" s="6"/>
      <c r="L168" s="6"/>
      <c r="M168" s="6"/>
      <c r="N168" s="6"/>
      <c r="O168" s="6"/>
      <c r="P168" s="6" t="s">
        <v>177</v>
      </c>
      <c r="Q168" s="13"/>
      <c r="R168" s="13"/>
    </row>
    <row r="169" spans="1:18" ht="25.15" customHeight="1" x14ac:dyDescent="0.2">
      <c r="A169" s="131">
        <v>166</v>
      </c>
      <c r="B169" s="132"/>
      <c r="C169" s="11"/>
      <c r="D169" s="13"/>
      <c r="E169" s="13"/>
      <c r="F169" s="6"/>
      <c r="G169" s="6"/>
      <c r="H169" s="6"/>
      <c r="I169" s="6"/>
      <c r="J169" s="6"/>
      <c r="K169" s="6"/>
      <c r="L169" s="6"/>
      <c r="M169" s="6"/>
      <c r="N169" s="6"/>
      <c r="O169" s="6"/>
      <c r="P169" s="6" t="s">
        <v>178</v>
      </c>
      <c r="Q169" s="13"/>
      <c r="R169" s="13"/>
    </row>
    <row r="170" spans="1:18" ht="25.15" customHeight="1" x14ac:dyDescent="0.2">
      <c r="A170" s="131">
        <v>167</v>
      </c>
      <c r="B170" s="132"/>
      <c r="C170" s="11"/>
      <c r="D170" s="13"/>
      <c r="E170" s="13"/>
      <c r="F170" s="6"/>
      <c r="G170" s="6"/>
      <c r="H170" s="6"/>
      <c r="I170" s="6"/>
      <c r="J170" s="6"/>
      <c r="K170" s="6"/>
      <c r="L170" s="6"/>
      <c r="M170" s="6"/>
      <c r="N170" s="6"/>
      <c r="O170" s="6"/>
      <c r="P170" s="6" t="s">
        <v>179</v>
      </c>
      <c r="Q170" s="13"/>
      <c r="R170" s="13"/>
    </row>
    <row r="171" spans="1:18" ht="25.15" customHeight="1" x14ac:dyDescent="0.2">
      <c r="A171" s="131">
        <v>168</v>
      </c>
      <c r="B171" s="132"/>
      <c r="C171" s="11"/>
      <c r="D171" s="13"/>
      <c r="E171" s="13"/>
      <c r="F171" s="6"/>
      <c r="G171" s="6"/>
      <c r="H171" s="6"/>
      <c r="I171" s="6"/>
      <c r="J171" s="6"/>
      <c r="K171" s="6"/>
      <c r="L171" s="6"/>
      <c r="M171" s="6"/>
      <c r="N171" s="6"/>
      <c r="O171" s="6"/>
      <c r="P171" s="6" t="s">
        <v>180</v>
      </c>
      <c r="Q171" s="13"/>
      <c r="R171" s="13"/>
    </row>
    <row r="172" spans="1:18" ht="25.15" customHeight="1" x14ac:dyDescent="0.2">
      <c r="A172" s="131">
        <v>169</v>
      </c>
      <c r="B172" s="132"/>
      <c r="C172" s="11"/>
      <c r="D172" s="13"/>
      <c r="E172" s="13"/>
      <c r="F172" s="6"/>
      <c r="G172" s="6"/>
      <c r="H172" s="6"/>
      <c r="I172" s="6"/>
      <c r="J172" s="6"/>
      <c r="K172" s="6"/>
      <c r="L172" s="6"/>
      <c r="M172" s="6"/>
      <c r="N172" s="6"/>
      <c r="O172" s="6"/>
      <c r="P172" s="6" t="s">
        <v>181</v>
      </c>
      <c r="Q172" s="13"/>
      <c r="R172" s="13"/>
    </row>
    <row r="173" spans="1:18" ht="25.15" customHeight="1" x14ac:dyDescent="0.2">
      <c r="A173" s="131">
        <v>170</v>
      </c>
      <c r="B173" s="132"/>
      <c r="C173" s="11"/>
      <c r="D173" s="13"/>
      <c r="E173" s="13"/>
      <c r="F173" s="6"/>
      <c r="G173" s="6"/>
      <c r="H173" s="6"/>
      <c r="I173" s="6"/>
      <c r="J173" s="6"/>
      <c r="K173" s="6"/>
      <c r="L173" s="6"/>
      <c r="M173" s="6"/>
      <c r="N173" s="6"/>
      <c r="O173" s="6"/>
      <c r="P173" s="6" t="s">
        <v>182</v>
      </c>
      <c r="Q173" s="13"/>
      <c r="R173" s="13"/>
    </row>
    <row r="174" spans="1:18" ht="25.15" customHeight="1" x14ac:dyDescent="0.2">
      <c r="A174" s="131">
        <v>171</v>
      </c>
      <c r="B174" s="132"/>
      <c r="C174" s="11"/>
      <c r="D174" s="13"/>
      <c r="E174" s="13"/>
      <c r="F174" s="6"/>
      <c r="G174" s="6"/>
      <c r="H174" s="6"/>
      <c r="I174" s="6"/>
      <c r="J174" s="6"/>
      <c r="K174" s="6"/>
      <c r="L174" s="6"/>
      <c r="M174" s="6"/>
      <c r="N174" s="6"/>
      <c r="O174" s="6"/>
      <c r="P174" s="6" t="s">
        <v>183</v>
      </c>
      <c r="Q174" s="13"/>
      <c r="R174" s="13"/>
    </row>
    <row r="175" spans="1:18" ht="25.15" customHeight="1" x14ac:dyDescent="0.2">
      <c r="A175" s="131">
        <v>172</v>
      </c>
      <c r="B175" s="132"/>
      <c r="C175" s="11"/>
      <c r="D175" s="13"/>
      <c r="E175" s="13"/>
      <c r="F175" s="6"/>
      <c r="G175" s="6"/>
      <c r="H175" s="6"/>
      <c r="I175" s="6"/>
      <c r="J175" s="6"/>
      <c r="K175" s="6"/>
      <c r="L175" s="6"/>
      <c r="M175" s="6"/>
      <c r="N175" s="6"/>
      <c r="O175" s="6"/>
      <c r="P175" s="6" t="s">
        <v>184</v>
      </c>
      <c r="Q175" s="13"/>
      <c r="R175" s="13"/>
    </row>
    <row r="176" spans="1:18" ht="25.15" customHeight="1" x14ac:dyDescent="0.2">
      <c r="A176" s="131">
        <v>173</v>
      </c>
      <c r="B176" s="132"/>
      <c r="C176" s="11"/>
      <c r="D176" s="13"/>
      <c r="E176" s="13"/>
      <c r="F176" s="6"/>
      <c r="G176" s="6"/>
      <c r="H176" s="6"/>
      <c r="I176" s="6"/>
      <c r="J176" s="6"/>
      <c r="K176" s="6"/>
      <c r="L176" s="6"/>
      <c r="M176" s="6"/>
      <c r="N176" s="6"/>
      <c r="O176" s="6"/>
      <c r="P176" s="6" t="s">
        <v>185</v>
      </c>
      <c r="Q176" s="13"/>
      <c r="R176" s="13"/>
    </row>
    <row r="177" spans="1:18" ht="25.15" customHeight="1" x14ac:dyDescent="0.2">
      <c r="A177" s="131">
        <v>174</v>
      </c>
      <c r="B177" s="132"/>
      <c r="C177" s="11"/>
      <c r="D177" s="13"/>
      <c r="E177" s="13"/>
      <c r="F177" s="6"/>
      <c r="G177" s="6"/>
      <c r="H177" s="6"/>
      <c r="I177" s="6"/>
      <c r="J177" s="6"/>
      <c r="K177" s="6"/>
      <c r="L177" s="6"/>
      <c r="M177" s="6"/>
      <c r="N177" s="6"/>
      <c r="O177" s="6"/>
      <c r="P177" s="6" t="s">
        <v>186</v>
      </c>
      <c r="Q177" s="13"/>
      <c r="R177" s="13"/>
    </row>
    <row r="178" spans="1:18" ht="25.15" customHeight="1" x14ac:dyDescent="0.2">
      <c r="A178" s="131">
        <v>175</v>
      </c>
      <c r="B178" s="132"/>
      <c r="C178" s="11"/>
      <c r="D178" s="13"/>
      <c r="E178" s="13"/>
      <c r="F178" s="6"/>
      <c r="G178" s="6"/>
      <c r="H178" s="6"/>
      <c r="I178" s="6"/>
      <c r="J178" s="6"/>
      <c r="K178" s="6"/>
      <c r="L178" s="6"/>
      <c r="M178" s="6"/>
      <c r="N178" s="6"/>
      <c r="O178" s="6"/>
      <c r="P178" s="6" t="s">
        <v>160</v>
      </c>
      <c r="Q178" s="13"/>
      <c r="R178" s="13"/>
    </row>
    <row r="179" spans="1:18" ht="25.15" customHeight="1" x14ac:dyDescent="0.2">
      <c r="A179" s="131">
        <v>176</v>
      </c>
      <c r="B179" s="132"/>
      <c r="C179" s="11"/>
      <c r="D179" s="13"/>
      <c r="E179" s="13"/>
      <c r="F179" s="6"/>
      <c r="G179" s="6"/>
      <c r="H179" s="6"/>
      <c r="I179" s="6"/>
      <c r="J179" s="6"/>
      <c r="K179" s="6"/>
      <c r="L179" s="6"/>
      <c r="M179" s="6"/>
      <c r="N179" s="6"/>
      <c r="O179" s="6"/>
      <c r="P179" s="6" t="s">
        <v>187</v>
      </c>
      <c r="Q179" s="13"/>
      <c r="R179" s="13"/>
    </row>
    <row r="180" spans="1:18" ht="25.15" customHeight="1" x14ac:dyDescent="0.2">
      <c r="A180" s="131">
        <v>177</v>
      </c>
      <c r="B180" s="132"/>
      <c r="C180" s="11"/>
      <c r="D180" s="13"/>
      <c r="E180" s="13"/>
      <c r="F180" s="6"/>
      <c r="G180" s="6"/>
      <c r="H180" s="6"/>
      <c r="I180" s="6"/>
      <c r="J180" s="6"/>
      <c r="K180" s="6"/>
      <c r="L180" s="6"/>
      <c r="M180" s="6"/>
      <c r="N180" s="6"/>
      <c r="O180" s="6"/>
      <c r="P180" s="6" t="s">
        <v>188</v>
      </c>
      <c r="Q180" s="13"/>
      <c r="R180" s="13"/>
    </row>
    <row r="181" spans="1:18" ht="25.15" customHeight="1" x14ac:dyDescent="0.2">
      <c r="A181" s="131">
        <v>178</v>
      </c>
      <c r="B181" s="132"/>
      <c r="C181" s="11"/>
      <c r="D181" s="13"/>
      <c r="E181" s="13"/>
      <c r="F181" s="6"/>
      <c r="G181" s="6"/>
      <c r="H181" s="6"/>
      <c r="I181" s="6"/>
      <c r="J181" s="6"/>
      <c r="K181" s="6"/>
      <c r="L181" s="6"/>
      <c r="M181" s="6"/>
      <c r="N181" s="6"/>
      <c r="O181" s="6"/>
      <c r="P181" s="6" t="s">
        <v>189</v>
      </c>
      <c r="Q181" s="13"/>
      <c r="R181" s="13"/>
    </row>
    <row r="182" spans="1:18" ht="25.15" customHeight="1" x14ac:dyDescent="0.2">
      <c r="A182" s="131">
        <v>179</v>
      </c>
      <c r="B182" s="132"/>
      <c r="C182" s="11"/>
      <c r="D182" s="13"/>
      <c r="E182" s="13"/>
      <c r="F182" s="6"/>
      <c r="G182" s="6"/>
      <c r="H182" s="6"/>
      <c r="I182" s="6"/>
      <c r="J182" s="6"/>
      <c r="K182" s="6"/>
      <c r="L182" s="6"/>
      <c r="M182" s="6"/>
      <c r="N182" s="6"/>
      <c r="O182" s="6"/>
      <c r="P182" s="6" t="s">
        <v>190</v>
      </c>
      <c r="Q182" s="13"/>
      <c r="R182" s="13"/>
    </row>
    <row r="183" spans="1:18" ht="25.15" customHeight="1" x14ac:dyDescent="0.2">
      <c r="A183" s="131">
        <v>180</v>
      </c>
      <c r="B183" s="132"/>
      <c r="C183" s="11"/>
      <c r="D183" s="13"/>
      <c r="E183" s="13"/>
      <c r="F183" s="6"/>
      <c r="G183" s="6"/>
      <c r="H183" s="6"/>
      <c r="I183" s="6"/>
      <c r="J183" s="6"/>
      <c r="K183" s="6"/>
      <c r="L183" s="6"/>
      <c r="M183" s="6"/>
      <c r="N183" s="6"/>
      <c r="O183" s="6"/>
      <c r="P183" s="6" t="s">
        <v>191</v>
      </c>
      <c r="Q183" s="13"/>
      <c r="R183" s="13"/>
    </row>
    <row r="184" spans="1:18" ht="25.15" customHeight="1" x14ac:dyDescent="0.2">
      <c r="A184" s="131">
        <v>181</v>
      </c>
      <c r="B184" s="132"/>
      <c r="C184" s="11"/>
      <c r="D184" s="13"/>
      <c r="E184" s="13"/>
      <c r="F184" s="6"/>
      <c r="G184" s="6"/>
      <c r="H184" s="6"/>
      <c r="I184" s="6"/>
      <c r="J184" s="6"/>
      <c r="K184" s="6"/>
      <c r="L184" s="6"/>
      <c r="M184" s="6"/>
      <c r="N184" s="6"/>
      <c r="O184" s="6"/>
      <c r="P184" s="6" t="s">
        <v>192</v>
      </c>
      <c r="Q184" s="13"/>
      <c r="R184" s="13"/>
    </row>
    <row r="185" spans="1:18" ht="25.15" customHeight="1" x14ac:dyDescent="0.2">
      <c r="A185" s="131">
        <v>182</v>
      </c>
      <c r="B185" s="132"/>
      <c r="C185" s="11"/>
      <c r="D185" s="13"/>
      <c r="E185" s="13"/>
      <c r="F185" s="6"/>
      <c r="G185" s="6"/>
      <c r="H185" s="6"/>
      <c r="I185" s="6"/>
      <c r="J185" s="6"/>
      <c r="K185" s="6"/>
      <c r="L185" s="6"/>
      <c r="M185" s="6"/>
      <c r="N185" s="6"/>
      <c r="O185" s="6"/>
      <c r="P185" s="6" t="s">
        <v>193</v>
      </c>
      <c r="Q185" s="13"/>
      <c r="R185" s="13"/>
    </row>
    <row r="186" spans="1:18" ht="25.15" customHeight="1" x14ac:dyDescent="0.2">
      <c r="A186" s="131">
        <v>183</v>
      </c>
      <c r="B186" s="132"/>
      <c r="C186" s="11"/>
      <c r="D186" s="13"/>
      <c r="E186" s="13"/>
      <c r="F186" s="6"/>
      <c r="G186" s="6"/>
      <c r="H186" s="6"/>
      <c r="I186" s="6"/>
      <c r="J186" s="6"/>
      <c r="K186" s="6"/>
      <c r="L186" s="6"/>
      <c r="M186" s="6"/>
      <c r="N186" s="6"/>
      <c r="O186" s="6"/>
      <c r="P186" s="6" t="s">
        <v>194</v>
      </c>
      <c r="Q186" s="13"/>
      <c r="R186" s="13"/>
    </row>
    <row r="187" spans="1:18" ht="25.15" customHeight="1" x14ac:dyDescent="0.2">
      <c r="A187" s="131">
        <v>184</v>
      </c>
      <c r="B187" s="132"/>
      <c r="C187" s="11"/>
      <c r="D187" s="13"/>
      <c r="E187" s="13"/>
      <c r="F187" s="6"/>
      <c r="G187" s="6"/>
      <c r="H187" s="6"/>
      <c r="I187" s="6"/>
      <c r="J187" s="6"/>
      <c r="K187" s="6"/>
      <c r="L187" s="6"/>
      <c r="M187" s="6"/>
      <c r="N187" s="6"/>
      <c r="O187" s="6"/>
      <c r="P187" s="6" t="s">
        <v>195</v>
      </c>
      <c r="Q187" s="13"/>
      <c r="R187" s="13"/>
    </row>
    <row r="188" spans="1:18" ht="25.15" customHeight="1" x14ac:dyDescent="0.2">
      <c r="A188" s="131">
        <v>185</v>
      </c>
      <c r="B188" s="132"/>
      <c r="C188" s="11"/>
      <c r="D188" s="13"/>
      <c r="E188" s="13"/>
      <c r="F188" s="6"/>
      <c r="G188" s="6"/>
      <c r="H188" s="6"/>
      <c r="I188" s="6"/>
      <c r="J188" s="6"/>
      <c r="K188" s="6"/>
      <c r="L188" s="6"/>
      <c r="M188" s="6"/>
      <c r="N188" s="6"/>
      <c r="O188" s="6"/>
      <c r="P188" s="6" t="s">
        <v>162</v>
      </c>
      <c r="Q188" s="13"/>
      <c r="R188" s="13"/>
    </row>
    <row r="189" spans="1:18" ht="25.15" customHeight="1" x14ac:dyDescent="0.2">
      <c r="A189" s="131">
        <v>186</v>
      </c>
      <c r="B189" s="132"/>
      <c r="C189" s="11"/>
      <c r="D189" s="13"/>
      <c r="E189" s="13"/>
      <c r="F189" s="6"/>
      <c r="G189" s="6"/>
      <c r="H189" s="6"/>
      <c r="I189" s="6"/>
      <c r="J189" s="6"/>
      <c r="K189" s="6"/>
      <c r="L189" s="6"/>
      <c r="M189" s="6"/>
      <c r="N189" s="6"/>
      <c r="O189" s="6"/>
      <c r="P189" s="6" t="s">
        <v>196</v>
      </c>
      <c r="Q189" s="13"/>
      <c r="R189" s="13"/>
    </row>
    <row r="190" spans="1:18" ht="25.15" customHeight="1" x14ac:dyDescent="0.2">
      <c r="A190" s="131">
        <v>187</v>
      </c>
      <c r="B190" s="132"/>
      <c r="C190" s="11"/>
      <c r="D190" s="13"/>
      <c r="E190" s="13"/>
      <c r="F190" s="6"/>
      <c r="G190" s="6"/>
      <c r="H190" s="6"/>
      <c r="I190" s="6"/>
      <c r="J190" s="6"/>
      <c r="K190" s="6"/>
      <c r="L190" s="6"/>
      <c r="M190" s="6"/>
      <c r="N190" s="6"/>
      <c r="O190" s="6"/>
      <c r="P190" s="6" t="s">
        <v>197</v>
      </c>
      <c r="Q190" s="13"/>
      <c r="R190" s="13"/>
    </row>
    <row r="191" spans="1:18" ht="25.15" customHeight="1" x14ac:dyDescent="0.2">
      <c r="A191" s="131">
        <v>188</v>
      </c>
      <c r="B191" s="132"/>
      <c r="C191" s="11"/>
      <c r="D191" s="13"/>
      <c r="E191" s="13"/>
      <c r="F191" s="6"/>
      <c r="G191" s="6"/>
      <c r="H191" s="6"/>
      <c r="I191" s="6"/>
      <c r="J191" s="6"/>
      <c r="K191" s="6"/>
      <c r="L191" s="6"/>
      <c r="M191" s="6"/>
      <c r="N191" s="6"/>
      <c r="O191" s="6"/>
      <c r="P191" s="6" t="s">
        <v>198</v>
      </c>
      <c r="Q191" s="13"/>
      <c r="R191" s="13"/>
    </row>
    <row r="192" spans="1:18" ht="25.15" customHeight="1" x14ac:dyDescent="0.2">
      <c r="A192" s="131">
        <v>189</v>
      </c>
      <c r="B192" s="132"/>
      <c r="C192" s="11"/>
      <c r="D192" s="13"/>
      <c r="E192" s="13"/>
      <c r="F192" s="6"/>
      <c r="G192" s="6"/>
      <c r="H192" s="6"/>
      <c r="I192" s="6"/>
      <c r="J192" s="6"/>
      <c r="K192" s="6"/>
      <c r="L192" s="6"/>
      <c r="M192" s="6"/>
      <c r="N192" s="6"/>
      <c r="O192" s="6"/>
      <c r="P192" s="6" t="s">
        <v>199</v>
      </c>
      <c r="Q192" s="13"/>
      <c r="R192" s="13"/>
    </row>
    <row r="193" spans="1:18" ht="25.15" customHeight="1" x14ac:dyDescent="0.2">
      <c r="A193" s="131">
        <v>190</v>
      </c>
      <c r="B193" s="132"/>
      <c r="C193" s="11"/>
      <c r="D193" s="13"/>
      <c r="E193" s="13"/>
      <c r="F193" s="6"/>
      <c r="G193" s="6"/>
      <c r="H193" s="6"/>
      <c r="I193" s="6"/>
      <c r="J193" s="6"/>
      <c r="K193" s="6"/>
      <c r="L193" s="6"/>
      <c r="M193" s="6"/>
      <c r="N193" s="6"/>
      <c r="O193" s="6"/>
      <c r="P193" s="6" t="s">
        <v>200</v>
      </c>
      <c r="Q193" s="13"/>
      <c r="R193" s="13"/>
    </row>
    <row r="194" spans="1:18" ht="25.15" customHeight="1" x14ac:dyDescent="0.2">
      <c r="A194" s="131">
        <v>191</v>
      </c>
      <c r="B194" s="132"/>
      <c r="C194" s="11"/>
      <c r="D194" s="13"/>
      <c r="E194" s="13"/>
      <c r="F194" s="6"/>
      <c r="G194" s="6"/>
      <c r="H194" s="6"/>
      <c r="I194" s="6"/>
      <c r="J194" s="6"/>
      <c r="K194" s="6"/>
      <c r="L194" s="6"/>
      <c r="M194" s="6"/>
      <c r="N194" s="6"/>
      <c r="O194" s="6"/>
      <c r="P194" s="6" t="s">
        <v>201</v>
      </c>
      <c r="Q194" s="13"/>
      <c r="R194" s="13"/>
    </row>
    <row r="195" spans="1:18" ht="25.15" customHeight="1" x14ac:dyDescent="0.2">
      <c r="A195" s="131">
        <v>192</v>
      </c>
      <c r="B195" s="132"/>
      <c r="C195" s="11"/>
      <c r="D195" s="13"/>
      <c r="E195" s="13"/>
      <c r="F195" s="6"/>
      <c r="G195" s="6"/>
      <c r="H195" s="6"/>
      <c r="I195" s="6"/>
      <c r="J195" s="6"/>
      <c r="K195" s="6"/>
      <c r="L195" s="6"/>
      <c r="M195" s="6"/>
      <c r="N195" s="6"/>
      <c r="O195" s="6"/>
      <c r="P195" s="6" t="s">
        <v>202</v>
      </c>
      <c r="Q195" s="13"/>
      <c r="R195" s="13"/>
    </row>
    <row r="196" spans="1:18" ht="25.15" customHeight="1" x14ac:dyDescent="0.2">
      <c r="A196" s="131">
        <v>193</v>
      </c>
      <c r="B196" s="132"/>
      <c r="C196" s="11"/>
      <c r="D196" s="13"/>
      <c r="E196" s="13"/>
      <c r="F196" s="6"/>
      <c r="G196" s="6"/>
      <c r="H196" s="6"/>
      <c r="I196" s="6"/>
      <c r="J196" s="6"/>
      <c r="K196" s="6"/>
      <c r="L196" s="6"/>
      <c r="M196" s="6"/>
      <c r="N196" s="6"/>
      <c r="O196" s="6"/>
      <c r="P196" s="6" t="s">
        <v>203</v>
      </c>
      <c r="Q196" s="13"/>
      <c r="R196" s="13"/>
    </row>
    <row r="197" spans="1:18" ht="25.15" customHeight="1" x14ac:dyDescent="0.2">
      <c r="A197" s="131">
        <v>194</v>
      </c>
      <c r="B197" s="132"/>
      <c r="C197" s="11"/>
      <c r="D197" s="13"/>
      <c r="E197" s="13"/>
      <c r="F197" s="6"/>
      <c r="G197" s="6"/>
      <c r="H197" s="6"/>
      <c r="I197" s="6"/>
      <c r="J197" s="6"/>
      <c r="K197" s="6"/>
      <c r="L197" s="6"/>
      <c r="M197" s="6"/>
      <c r="N197" s="6"/>
      <c r="O197" s="6"/>
      <c r="P197" s="6" t="s">
        <v>204</v>
      </c>
      <c r="Q197" s="13"/>
      <c r="R197" s="13"/>
    </row>
    <row r="198" spans="1:18" ht="25.15" customHeight="1" x14ac:dyDescent="0.2">
      <c r="A198" s="131">
        <v>195</v>
      </c>
      <c r="B198" s="132"/>
      <c r="C198" s="11"/>
      <c r="D198" s="13"/>
      <c r="E198" s="13"/>
      <c r="F198" s="6"/>
      <c r="G198" s="6"/>
      <c r="H198" s="6"/>
      <c r="I198" s="6"/>
      <c r="J198" s="6"/>
      <c r="K198" s="6"/>
      <c r="L198" s="6"/>
      <c r="M198" s="6"/>
      <c r="N198" s="6"/>
      <c r="O198" s="6"/>
      <c r="P198" s="6" t="s">
        <v>205</v>
      </c>
      <c r="Q198" s="13"/>
      <c r="R198" s="13"/>
    </row>
    <row r="199" spans="1:18" ht="25.15" customHeight="1" x14ac:dyDescent="0.2">
      <c r="A199" s="131">
        <v>196</v>
      </c>
      <c r="B199" s="132"/>
      <c r="C199" s="11"/>
      <c r="D199" s="13"/>
      <c r="E199" s="13"/>
      <c r="F199" s="6"/>
      <c r="G199" s="6"/>
      <c r="H199" s="6"/>
      <c r="I199" s="6"/>
      <c r="J199" s="6"/>
      <c r="K199" s="6"/>
      <c r="L199" s="6"/>
      <c r="M199" s="6"/>
      <c r="N199" s="6"/>
      <c r="O199" s="6"/>
      <c r="P199" s="6" t="s">
        <v>206</v>
      </c>
      <c r="Q199" s="13"/>
      <c r="R199" s="13"/>
    </row>
    <row r="200" spans="1:18" ht="25.15" customHeight="1" x14ac:dyDescent="0.2">
      <c r="A200" s="131">
        <v>197</v>
      </c>
      <c r="B200" s="132"/>
      <c r="C200" s="11"/>
      <c r="D200" s="13"/>
      <c r="E200" s="13"/>
      <c r="F200" s="6"/>
      <c r="G200" s="6"/>
      <c r="H200" s="6"/>
      <c r="I200" s="6"/>
      <c r="J200" s="6"/>
      <c r="K200" s="6"/>
      <c r="L200" s="6"/>
      <c r="M200" s="6"/>
      <c r="N200" s="6"/>
      <c r="O200" s="6"/>
      <c r="P200" s="6" t="s">
        <v>207</v>
      </c>
      <c r="Q200" s="13"/>
      <c r="R200" s="13"/>
    </row>
    <row r="201" spans="1:18" ht="25.15" customHeight="1" x14ac:dyDescent="0.2">
      <c r="A201" s="131">
        <v>198</v>
      </c>
      <c r="B201" s="132"/>
      <c r="C201" s="11"/>
      <c r="D201" s="13"/>
      <c r="E201" s="13"/>
      <c r="F201" s="6"/>
      <c r="G201" s="6"/>
      <c r="H201" s="6"/>
      <c r="I201" s="6"/>
      <c r="J201" s="6"/>
      <c r="K201" s="6"/>
      <c r="L201" s="6"/>
      <c r="M201" s="6"/>
      <c r="N201" s="6"/>
      <c r="O201" s="6"/>
      <c r="P201" s="6" t="s">
        <v>208</v>
      </c>
      <c r="Q201" s="13"/>
      <c r="R201" s="13"/>
    </row>
    <row r="202" spans="1:18" ht="25.15" customHeight="1" x14ac:dyDescent="0.2">
      <c r="A202" s="131">
        <v>199</v>
      </c>
      <c r="B202" s="132"/>
      <c r="C202" s="11"/>
      <c r="D202" s="13"/>
      <c r="E202" s="13"/>
      <c r="F202" s="6"/>
      <c r="G202" s="6"/>
      <c r="H202" s="6"/>
      <c r="I202" s="6"/>
      <c r="J202" s="6"/>
      <c r="K202" s="6"/>
      <c r="L202" s="6"/>
      <c r="M202" s="6"/>
      <c r="N202" s="6"/>
      <c r="O202" s="6"/>
      <c r="P202" s="6" t="s">
        <v>209</v>
      </c>
      <c r="Q202" s="13"/>
      <c r="R202" s="13"/>
    </row>
    <row r="203" spans="1:18" ht="25.15" customHeight="1" x14ac:dyDescent="0.2">
      <c r="A203" s="131">
        <v>200</v>
      </c>
      <c r="B203" s="132"/>
      <c r="C203" s="11"/>
      <c r="D203" s="13"/>
      <c r="E203" s="13"/>
      <c r="F203" s="6"/>
      <c r="G203" s="6"/>
      <c r="H203" s="6"/>
      <c r="I203" s="6"/>
      <c r="J203" s="6"/>
      <c r="K203" s="6"/>
      <c r="L203" s="6"/>
      <c r="M203" s="6"/>
      <c r="N203" s="6"/>
      <c r="O203" s="6"/>
      <c r="P203" s="6" t="s">
        <v>210</v>
      </c>
      <c r="Q203" s="13"/>
      <c r="R203" s="13"/>
    </row>
    <row r="204" spans="1:18" ht="25.15" customHeight="1" x14ac:dyDescent="0.2">
      <c r="A204" s="131"/>
      <c r="B204" s="132"/>
      <c r="C204" s="11"/>
      <c r="D204" s="13"/>
      <c r="E204" s="13"/>
      <c r="F204" s="6"/>
      <c r="G204" s="6"/>
      <c r="H204" s="6"/>
      <c r="I204" s="6"/>
      <c r="J204" s="6"/>
      <c r="K204" s="6"/>
      <c r="L204" s="6"/>
      <c r="M204" s="6"/>
      <c r="N204" s="6"/>
      <c r="O204" s="6"/>
      <c r="P204" s="6" t="s">
        <v>211</v>
      </c>
      <c r="Q204" s="13"/>
      <c r="R204" s="13"/>
    </row>
    <row r="205" spans="1:18" ht="25.15" customHeight="1" x14ac:dyDescent="0.2">
      <c r="A205" s="131"/>
      <c r="B205" s="132"/>
      <c r="C205" s="11"/>
      <c r="D205" s="13"/>
      <c r="E205" s="13"/>
      <c r="F205" s="6"/>
      <c r="G205" s="6"/>
      <c r="H205" s="6"/>
      <c r="I205" s="6"/>
      <c r="J205" s="6"/>
      <c r="K205" s="6"/>
      <c r="L205" s="6"/>
      <c r="M205" s="6"/>
      <c r="N205" s="6"/>
      <c r="O205" s="6"/>
      <c r="P205" s="6" t="s">
        <v>212</v>
      </c>
      <c r="Q205" s="13"/>
      <c r="R205" s="13"/>
    </row>
    <row r="206" spans="1:18" ht="25.15" customHeight="1" x14ac:dyDescent="0.2">
      <c r="A206" s="131"/>
      <c r="B206" s="132"/>
      <c r="C206" s="11"/>
      <c r="D206" s="13"/>
      <c r="E206" s="13"/>
      <c r="F206" s="6"/>
      <c r="G206" s="6"/>
      <c r="H206" s="6"/>
      <c r="I206" s="6"/>
      <c r="J206" s="6"/>
      <c r="K206" s="6"/>
      <c r="L206" s="6"/>
      <c r="M206" s="6"/>
      <c r="N206" s="6"/>
      <c r="O206" s="6"/>
      <c r="P206" s="6" t="s">
        <v>86</v>
      </c>
      <c r="Q206" s="13"/>
      <c r="R206" s="13"/>
    </row>
    <row r="207" spans="1:18" ht="25.15" customHeight="1" x14ac:dyDescent="0.2">
      <c r="A207" s="131"/>
      <c r="B207" s="132"/>
      <c r="C207" s="11"/>
      <c r="D207" s="13"/>
      <c r="E207" s="13"/>
      <c r="F207" s="6"/>
      <c r="G207" s="6"/>
      <c r="H207" s="6"/>
      <c r="I207" s="6"/>
      <c r="J207" s="6"/>
      <c r="K207" s="6"/>
      <c r="L207" s="6"/>
      <c r="M207" s="6"/>
      <c r="N207" s="6"/>
      <c r="O207" s="6"/>
      <c r="P207" s="6" t="s">
        <v>213</v>
      </c>
      <c r="Q207" s="13"/>
      <c r="R207" s="13"/>
    </row>
    <row r="208" spans="1:18" ht="25.15" customHeight="1" x14ac:dyDescent="0.2">
      <c r="A208" s="131"/>
      <c r="B208" s="132"/>
      <c r="C208" s="11"/>
      <c r="D208" s="13"/>
      <c r="E208" s="13"/>
      <c r="F208" s="6"/>
      <c r="G208" s="6"/>
      <c r="H208" s="6"/>
      <c r="I208" s="6"/>
      <c r="J208" s="6"/>
      <c r="K208" s="6"/>
      <c r="L208" s="6"/>
      <c r="M208" s="6"/>
      <c r="N208" s="6"/>
      <c r="O208" s="6"/>
      <c r="P208" s="6" t="s">
        <v>214</v>
      </c>
      <c r="Q208" s="13"/>
      <c r="R208" s="13"/>
    </row>
    <row r="209" spans="1:18" ht="25.15" customHeight="1" x14ac:dyDescent="0.2">
      <c r="A209" s="131"/>
      <c r="B209" s="132"/>
      <c r="C209" s="11"/>
      <c r="D209" s="13"/>
      <c r="E209" s="13"/>
      <c r="F209" s="6"/>
      <c r="G209" s="6"/>
      <c r="H209" s="6"/>
      <c r="I209" s="6"/>
      <c r="J209" s="6"/>
      <c r="K209" s="6"/>
      <c r="L209" s="6"/>
      <c r="M209" s="6"/>
      <c r="N209" s="6"/>
      <c r="O209" s="6"/>
      <c r="P209" s="6" t="s">
        <v>215</v>
      </c>
      <c r="Q209" s="13"/>
      <c r="R209" s="13"/>
    </row>
    <row r="210" spans="1:18" ht="25.15" customHeight="1" x14ac:dyDescent="0.2">
      <c r="A210" s="131"/>
      <c r="B210" s="132"/>
      <c r="C210" s="11"/>
      <c r="D210" s="13"/>
      <c r="E210" s="13"/>
      <c r="F210" s="6"/>
      <c r="G210" s="6"/>
      <c r="H210" s="6"/>
      <c r="I210" s="6"/>
      <c r="J210" s="6"/>
      <c r="K210" s="6"/>
      <c r="L210" s="6"/>
      <c r="M210" s="6"/>
      <c r="N210" s="6"/>
      <c r="O210" s="6"/>
      <c r="P210" s="6" t="s">
        <v>216</v>
      </c>
      <c r="Q210" s="13"/>
      <c r="R210" s="13"/>
    </row>
    <row r="211" spans="1:18" ht="25.15" customHeight="1" x14ac:dyDescent="0.2">
      <c r="A211" s="131"/>
      <c r="B211" s="132"/>
      <c r="C211" s="11"/>
      <c r="D211" s="13"/>
      <c r="E211" s="13"/>
      <c r="F211" s="6"/>
      <c r="G211" s="6"/>
      <c r="H211" s="6"/>
      <c r="I211" s="6"/>
      <c r="J211" s="6"/>
      <c r="K211" s="6"/>
      <c r="L211" s="6"/>
      <c r="M211" s="6"/>
      <c r="N211" s="6"/>
      <c r="O211" s="6"/>
      <c r="P211" s="6" t="s">
        <v>217</v>
      </c>
      <c r="Q211" s="13"/>
      <c r="R211" s="13"/>
    </row>
    <row r="212" spans="1:18" ht="25.15" customHeight="1" x14ac:dyDescent="0.2">
      <c r="A212" s="131"/>
      <c r="B212" s="132"/>
      <c r="C212" s="11"/>
      <c r="D212" s="13"/>
      <c r="E212" s="13"/>
      <c r="F212" s="6"/>
      <c r="G212" s="6"/>
      <c r="H212" s="6"/>
      <c r="I212" s="6"/>
      <c r="J212" s="6"/>
      <c r="K212" s="6"/>
      <c r="L212" s="6"/>
      <c r="M212" s="6"/>
      <c r="N212" s="6"/>
      <c r="O212" s="6"/>
      <c r="P212" s="6" t="s">
        <v>218</v>
      </c>
      <c r="Q212" s="13"/>
      <c r="R212" s="13"/>
    </row>
    <row r="213" spans="1:18" ht="25.15" customHeight="1" x14ac:dyDescent="0.2">
      <c r="A213" s="131"/>
      <c r="B213" s="132"/>
      <c r="C213" s="11"/>
      <c r="D213" s="13"/>
      <c r="E213" s="13"/>
      <c r="F213" s="6"/>
      <c r="G213" s="6"/>
      <c r="H213" s="6"/>
      <c r="I213" s="6"/>
      <c r="J213" s="6"/>
      <c r="K213" s="6"/>
      <c r="L213" s="6"/>
      <c r="M213" s="6"/>
      <c r="N213" s="6"/>
      <c r="O213" s="6"/>
      <c r="P213" s="6" t="s">
        <v>219</v>
      </c>
      <c r="Q213" s="13"/>
      <c r="R213" s="13"/>
    </row>
    <row r="214" spans="1:18" ht="25.15" customHeight="1" x14ac:dyDescent="0.2">
      <c r="A214" s="131"/>
      <c r="B214" s="132"/>
      <c r="C214" s="11"/>
      <c r="D214" s="13"/>
      <c r="E214" s="13"/>
      <c r="F214" s="6"/>
      <c r="G214" s="6"/>
      <c r="H214" s="6"/>
      <c r="I214" s="6"/>
      <c r="J214" s="6"/>
      <c r="K214" s="6"/>
      <c r="L214" s="6"/>
      <c r="M214" s="6"/>
      <c r="N214" s="6"/>
      <c r="O214" s="6"/>
      <c r="P214" s="6" t="s">
        <v>220</v>
      </c>
      <c r="Q214" s="13"/>
      <c r="R214" s="13"/>
    </row>
    <row r="215" spans="1:18" ht="25.15" customHeight="1" x14ac:dyDescent="0.2">
      <c r="A215" s="131"/>
      <c r="B215" s="132"/>
      <c r="C215" s="11"/>
      <c r="D215" s="13"/>
      <c r="E215" s="13"/>
      <c r="F215" s="6"/>
      <c r="G215" s="6"/>
      <c r="H215" s="6"/>
      <c r="I215" s="6"/>
      <c r="J215" s="6"/>
      <c r="K215" s="6"/>
      <c r="L215" s="6"/>
      <c r="M215" s="6"/>
      <c r="N215" s="6"/>
      <c r="O215" s="6"/>
      <c r="P215" s="6" t="s">
        <v>221</v>
      </c>
      <c r="Q215" s="13"/>
      <c r="R215" s="13"/>
    </row>
    <row r="216" spans="1:18" ht="25.15" customHeight="1" x14ac:dyDescent="0.2">
      <c r="A216" s="131"/>
      <c r="B216" s="132"/>
      <c r="C216" s="11"/>
      <c r="D216" s="13"/>
      <c r="E216" s="13"/>
      <c r="F216" s="6"/>
      <c r="G216" s="6"/>
      <c r="H216" s="6"/>
      <c r="I216" s="6"/>
      <c r="J216" s="6"/>
      <c r="K216" s="6"/>
      <c r="L216" s="6"/>
      <c r="M216" s="6"/>
      <c r="N216" s="6"/>
      <c r="O216" s="6"/>
      <c r="P216" s="6" t="s">
        <v>222</v>
      </c>
      <c r="Q216" s="13"/>
      <c r="R216" s="13"/>
    </row>
    <row r="217" spans="1:18" ht="25.15" customHeight="1" x14ac:dyDescent="0.2">
      <c r="A217" s="131"/>
      <c r="B217" s="132"/>
      <c r="C217" s="11"/>
      <c r="D217" s="13"/>
      <c r="E217" s="13"/>
      <c r="F217" s="6"/>
      <c r="G217" s="6"/>
      <c r="H217" s="6"/>
      <c r="I217" s="6"/>
      <c r="J217" s="6"/>
      <c r="K217" s="6"/>
      <c r="L217" s="6"/>
      <c r="M217" s="6"/>
      <c r="N217" s="6"/>
      <c r="O217" s="6"/>
      <c r="P217" s="6" t="s">
        <v>223</v>
      </c>
      <c r="Q217" s="13"/>
      <c r="R217" s="13"/>
    </row>
    <row r="218" spans="1:18" ht="25.15" customHeight="1" x14ac:dyDescent="0.2">
      <c r="A218" s="131"/>
      <c r="B218" s="132"/>
      <c r="C218" s="11"/>
      <c r="D218" s="13"/>
      <c r="E218" s="13"/>
      <c r="F218" s="6"/>
      <c r="G218" s="6"/>
      <c r="H218" s="6"/>
      <c r="I218" s="6"/>
      <c r="J218" s="6"/>
      <c r="K218" s="6"/>
      <c r="L218" s="6"/>
      <c r="M218" s="6"/>
      <c r="N218" s="6"/>
      <c r="O218" s="6"/>
      <c r="P218" s="6" t="s">
        <v>224</v>
      </c>
      <c r="Q218" s="13"/>
      <c r="R218" s="13"/>
    </row>
    <row r="219" spans="1:18" ht="25.15" customHeight="1" x14ac:dyDescent="0.2">
      <c r="A219" s="131"/>
      <c r="B219" s="132"/>
      <c r="C219" s="11"/>
      <c r="D219" s="13"/>
      <c r="E219" s="13"/>
      <c r="F219" s="6"/>
      <c r="G219" s="6"/>
      <c r="H219" s="6"/>
      <c r="I219" s="6"/>
      <c r="J219" s="6"/>
      <c r="K219" s="6"/>
      <c r="L219" s="6"/>
      <c r="M219" s="6"/>
      <c r="N219" s="6"/>
      <c r="O219" s="6"/>
      <c r="P219" s="6" t="s">
        <v>225</v>
      </c>
      <c r="Q219" s="13"/>
      <c r="R219" s="13"/>
    </row>
    <row r="220" spans="1:18" ht="25.15" customHeight="1" x14ac:dyDescent="0.2">
      <c r="A220" s="131"/>
      <c r="B220" s="132"/>
      <c r="C220" s="11"/>
      <c r="D220" s="13"/>
      <c r="E220" s="13"/>
      <c r="F220" s="6"/>
      <c r="G220" s="6"/>
      <c r="H220" s="6"/>
      <c r="I220" s="6"/>
      <c r="J220" s="6"/>
      <c r="K220" s="6"/>
      <c r="L220" s="6"/>
      <c r="M220" s="6"/>
      <c r="N220" s="6"/>
      <c r="O220" s="6"/>
      <c r="P220" s="6" t="s">
        <v>226</v>
      </c>
      <c r="Q220" s="13"/>
      <c r="R220" s="13"/>
    </row>
    <row r="221" spans="1:18" ht="25.15" customHeight="1" x14ac:dyDescent="0.2">
      <c r="A221" s="131"/>
      <c r="B221" s="132"/>
      <c r="C221" s="11"/>
      <c r="D221" s="13"/>
      <c r="E221" s="13"/>
      <c r="F221" s="6"/>
      <c r="G221" s="6"/>
      <c r="H221" s="6"/>
      <c r="I221" s="6"/>
      <c r="J221" s="6"/>
      <c r="K221" s="6"/>
      <c r="L221" s="6"/>
      <c r="M221" s="6"/>
      <c r="N221" s="6"/>
      <c r="O221" s="6"/>
      <c r="P221" s="6" t="s">
        <v>227</v>
      </c>
      <c r="Q221" s="13"/>
      <c r="R221" s="13"/>
    </row>
    <row r="222" spans="1:18" ht="25.15" customHeight="1" x14ac:dyDescent="0.2">
      <c r="A222" s="131"/>
      <c r="B222" s="132"/>
      <c r="C222" s="11"/>
      <c r="D222" s="13"/>
      <c r="E222" s="13"/>
      <c r="F222" s="6"/>
      <c r="G222" s="6"/>
      <c r="H222" s="6"/>
      <c r="I222" s="6"/>
      <c r="J222" s="6"/>
      <c r="K222" s="6"/>
      <c r="L222" s="6"/>
      <c r="M222" s="6"/>
      <c r="N222" s="6"/>
      <c r="O222" s="6"/>
      <c r="P222" s="6" t="s">
        <v>228</v>
      </c>
      <c r="Q222" s="13"/>
      <c r="R222" s="13"/>
    </row>
    <row r="223" spans="1:18" ht="25.15" customHeight="1" x14ac:dyDescent="0.2">
      <c r="A223" s="131"/>
      <c r="B223" s="132"/>
      <c r="C223" s="11"/>
      <c r="D223" s="13"/>
      <c r="E223" s="13"/>
      <c r="F223" s="6"/>
      <c r="G223" s="6"/>
      <c r="H223" s="6"/>
      <c r="I223" s="6"/>
      <c r="J223" s="6"/>
      <c r="K223" s="6"/>
      <c r="L223" s="6"/>
      <c r="M223" s="6"/>
      <c r="N223" s="6"/>
      <c r="O223" s="6"/>
      <c r="P223" s="6" t="s">
        <v>468</v>
      </c>
      <c r="Q223" s="13"/>
      <c r="R223" s="13"/>
    </row>
    <row r="224" spans="1:18" ht="25.15" customHeight="1" x14ac:dyDescent="0.2">
      <c r="A224" s="131"/>
      <c r="B224" s="132"/>
      <c r="C224" s="11"/>
      <c r="D224" s="13"/>
      <c r="E224" s="13"/>
      <c r="F224" s="6"/>
      <c r="G224" s="6"/>
      <c r="H224" s="6"/>
      <c r="I224" s="6"/>
      <c r="J224" s="6"/>
      <c r="K224" s="6"/>
      <c r="L224" s="6"/>
      <c r="M224" s="6"/>
      <c r="N224" s="6"/>
      <c r="O224" s="6"/>
      <c r="P224" s="6"/>
      <c r="Q224" s="13"/>
      <c r="R224" s="13"/>
    </row>
    <row r="225" spans="1:18" ht="25.15" customHeight="1" x14ac:dyDescent="0.2">
      <c r="A225" s="131"/>
      <c r="B225" s="132"/>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80" zoomScale="85" zoomScaleNormal="85" workbookViewId="0">
      <selection activeCell="D89" sqref="D89"/>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35" t="s">
        <v>730</v>
      </c>
      <c r="B1" s="135"/>
      <c r="C1" s="135"/>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B13" zoomScale="70" zoomScaleNormal="70" workbookViewId="0">
      <selection activeCell="E20" sqref="E20"/>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مالی(سرمایه گذاری)</v>
      </c>
      <c r="D1" s="39" t="s">
        <v>382</v>
      </c>
      <c r="E1" s="45" t="str">
        <f>'main sheet'!$J$5</f>
        <v>رفتار توده وار در بورس</v>
      </c>
      <c r="F1" s="39" t="s">
        <v>1</v>
      </c>
      <c r="G1" s="40" t="str">
        <f>'main sheet'!$AF$5</f>
        <v>Herd</v>
      </c>
      <c r="H1" s="41" t="s">
        <v>5</v>
      </c>
      <c r="I1" s="42"/>
      <c r="J1" s="42"/>
      <c r="K1" s="42"/>
      <c r="L1" s="42"/>
      <c r="M1" s="42"/>
      <c r="N1" s="42"/>
    </row>
    <row r="2" spans="1:18" s="29" customFormat="1" ht="26.25" customHeight="1" x14ac:dyDescent="0.2">
      <c r="A2" s="136" t="s">
        <v>484</v>
      </c>
      <c r="B2" s="137" t="s">
        <v>6</v>
      </c>
      <c r="C2" s="139" t="s">
        <v>479</v>
      </c>
      <c r="D2" s="137" t="s">
        <v>7</v>
      </c>
      <c r="E2" s="137" t="s">
        <v>376</v>
      </c>
      <c r="F2" s="136" t="s">
        <v>8</v>
      </c>
      <c r="G2" s="136" t="s">
        <v>9</v>
      </c>
      <c r="H2" s="136" t="s">
        <v>10</v>
      </c>
      <c r="I2" s="136" t="s">
        <v>11</v>
      </c>
      <c r="J2" s="136" t="s">
        <v>4</v>
      </c>
      <c r="K2" s="136" t="s">
        <v>12</v>
      </c>
      <c r="L2" s="136" t="s">
        <v>13</v>
      </c>
      <c r="M2" s="138" t="s">
        <v>668</v>
      </c>
      <c r="N2" s="136" t="s">
        <v>492</v>
      </c>
    </row>
    <row r="3" spans="1:18" s="29" customFormat="1" ht="21.75" customHeight="1" x14ac:dyDescent="0.2">
      <c r="A3" s="136"/>
      <c r="B3" s="137"/>
      <c r="C3" s="140"/>
      <c r="D3" s="137"/>
      <c r="E3" s="137"/>
      <c r="F3" s="136"/>
      <c r="G3" s="136"/>
      <c r="H3" s="136"/>
      <c r="I3" s="136"/>
      <c r="J3" s="136"/>
      <c r="K3" s="136"/>
      <c r="L3" s="136"/>
      <c r="M3" s="138"/>
      <c r="N3" s="136"/>
      <c r="O3" s="30"/>
      <c r="P3" s="30"/>
      <c r="Q3" s="30"/>
      <c r="R3" s="30"/>
    </row>
    <row r="4" spans="1:18" s="33" customFormat="1" ht="55.15" customHeight="1" x14ac:dyDescent="0.2">
      <c r="A4" s="14" t="s">
        <v>488</v>
      </c>
      <c r="B4" s="37" t="s">
        <v>710</v>
      </c>
      <c r="C4" s="31" t="str">
        <f t="shared" ref="C4:C67" si="0">CONCATENATE($G$1,B4)</f>
        <v>Herd001</v>
      </c>
      <c r="D4" s="48" t="s">
        <v>24</v>
      </c>
      <c r="E4" s="21" t="str">
        <f t="shared" ref="E4:E67" si="1">CONCATENATE(C4,F4,D4,J4)</f>
        <v>Herd001.ARTICLE.FARSI.1390</v>
      </c>
      <c r="F4" s="14" t="s">
        <v>19</v>
      </c>
      <c r="G4" s="15" t="s">
        <v>93</v>
      </c>
      <c r="H4" s="141" t="s">
        <v>818</v>
      </c>
      <c r="I4" s="142">
        <v>24</v>
      </c>
      <c r="J4" s="142">
        <v>1390</v>
      </c>
      <c r="K4" s="142">
        <v>16</v>
      </c>
      <c r="L4" s="142" t="s">
        <v>819</v>
      </c>
      <c r="M4" s="18" t="s">
        <v>92</v>
      </c>
      <c r="N4" s="148" t="s">
        <v>849</v>
      </c>
      <c r="O4" s="32"/>
      <c r="P4" s="32"/>
      <c r="Q4" s="32"/>
      <c r="R4" s="32"/>
    </row>
    <row r="5" spans="1:18" s="33" customFormat="1" ht="55.15" customHeight="1" x14ac:dyDescent="0.2">
      <c r="A5" s="14" t="s">
        <v>488</v>
      </c>
      <c r="B5" s="37" t="s">
        <v>493</v>
      </c>
      <c r="C5" s="31" t="str">
        <f t="shared" si="0"/>
        <v>Herd002</v>
      </c>
      <c r="D5" s="48" t="s">
        <v>24</v>
      </c>
      <c r="E5" s="21" t="str">
        <f>CONCATENATE(C5,F5,D5,J5)</f>
        <v>Herd002.ARTICLE.FARSI.1388</v>
      </c>
      <c r="F5" s="14" t="s">
        <v>19</v>
      </c>
      <c r="G5" s="15" t="s">
        <v>93</v>
      </c>
      <c r="H5" s="143" t="s">
        <v>820</v>
      </c>
      <c r="I5" s="144">
        <v>8</v>
      </c>
      <c r="J5" s="142">
        <v>1388</v>
      </c>
      <c r="K5" s="144">
        <v>2</v>
      </c>
      <c r="L5" s="144" t="s">
        <v>821</v>
      </c>
      <c r="M5" s="18" t="s">
        <v>92</v>
      </c>
      <c r="N5" s="149" t="s">
        <v>850</v>
      </c>
      <c r="O5" s="32"/>
      <c r="P5" s="32"/>
      <c r="Q5" s="32"/>
      <c r="R5" s="32"/>
    </row>
    <row r="6" spans="1:18" s="33" customFormat="1" ht="55.15" customHeight="1" x14ac:dyDescent="0.2">
      <c r="A6" s="14" t="s">
        <v>488</v>
      </c>
      <c r="B6" s="37" t="s">
        <v>494</v>
      </c>
      <c r="C6" s="31" t="str">
        <f t="shared" si="0"/>
        <v>Herd003</v>
      </c>
      <c r="D6" s="48" t="s">
        <v>24</v>
      </c>
      <c r="E6" s="21" t="str">
        <f t="shared" si="1"/>
        <v>Herd003.ARTICLE.FARSI.1387</v>
      </c>
      <c r="F6" s="14" t="s">
        <v>19</v>
      </c>
      <c r="G6" s="15" t="s">
        <v>93</v>
      </c>
      <c r="H6" s="141" t="s">
        <v>822</v>
      </c>
      <c r="I6" s="144">
        <v>40</v>
      </c>
      <c r="J6" s="142">
        <v>1387</v>
      </c>
      <c r="K6" s="144">
        <v>9</v>
      </c>
      <c r="L6" s="144" t="s">
        <v>823</v>
      </c>
      <c r="M6" s="18" t="s">
        <v>92</v>
      </c>
      <c r="N6" s="149" t="s">
        <v>851</v>
      </c>
      <c r="O6" s="32"/>
      <c r="P6" s="32"/>
      <c r="Q6" s="32"/>
      <c r="R6" s="32"/>
    </row>
    <row r="7" spans="1:18" s="33" customFormat="1" ht="55.15" customHeight="1" x14ac:dyDescent="0.2">
      <c r="A7" s="14" t="s">
        <v>488</v>
      </c>
      <c r="B7" s="37" t="s">
        <v>495</v>
      </c>
      <c r="C7" s="31" t="str">
        <f t="shared" si="0"/>
        <v>Herd004</v>
      </c>
      <c r="D7" s="48" t="s">
        <v>24</v>
      </c>
      <c r="E7" s="21" t="str">
        <f t="shared" si="1"/>
        <v>Herd004.ARTICLE.FARSI.1390</v>
      </c>
      <c r="F7" s="14" t="s">
        <v>19</v>
      </c>
      <c r="G7" s="15" t="s">
        <v>93</v>
      </c>
      <c r="H7" s="141" t="s">
        <v>824</v>
      </c>
      <c r="I7" s="144">
        <v>20</v>
      </c>
      <c r="J7" s="142">
        <v>1390</v>
      </c>
      <c r="K7" s="144">
        <v>96</v>
      </c>
      <c r="L7" s="144" t="s">
        <v>825</v>
      </c>
      <c r="M7" s="18" t="s">
        <v>92</v>
      </c>
      <c r="N7" s="149" t="s">
        <v>852</v>
      </c>
      <c r="O7" s="32"/>
      <c r="P7" s="32"/>
      <c r="Q7" s="32"/>
      <c r="R7" s="32"/>
    </row>
    <row r="8" spans="1:18" s="33" customFormat="1" ht="55.15" customHeight="1" x14ac:dyDescent="0.2">
      <c r="A8" s="14" t="s">
        <v>488</v>
      </c>
      <c r="B8" s="37" t="s">
        <v>496</v>
      </c>
      <c r="C8" s="31" t="str">
        <f t="shared" si="0"/>
        <v>Herd005</v>
      </c>
      <c r="D8" s="48" t="s">
        <v>24</v>
      </c>
      <c r="E8" s="21" t="str">
        <f t="shared" si="1"/>
        <v>Herd005.ARTICLE.FARSI.1385</v>
      </c>
      <c r="F8" s="14" t="s">
        <v>19</v>
      </c>
      <c r="G8" s="15" t="s">
        <v>93</v>
      </c>
      <c r="H8" s="141" t="s">
        <v>826</v>
      </c>
      <c r="I8" s="144">
        <v>20</v>
      </c>
      <c r="J8" s="142">
        <v>1385</v>
      </c>
      <c r="K8" s="144">
        <v>49</v>
      </c>
      <c r="L8" s="144" t="s">
        <v>827</v>
      </c>
      <c r="M8" s="18" t="s">
        <v>92</v>
      </c>
      <c r="N8" s="149" t="s">
        <v>853</v>
      </c>
      <c r="O8" s="32"/>
      <c r="P8" s="32"/>
      <c r="Q8" s="32"/>
      <c r="R8" s="32"/>
    </row>
    <row r="9" spans="1:18" s="33" customFormat="1" ht="55.15" customHeight="1" x14ac:dyDescent="0.2">
      <c r="A9" s="14" t="s">
        <v>488</v>
      </c>
      <c r="B9" s="37" t="s">
        <v>497</v>
      </c>
      <c r="C9" s="31" t="str">
        <f t="shared" si="0"/>
        <v>Herd006</v>
      </c>
      <c r="D9" s="48" t="s">
        <v>24</v>
      </c>
      <c r="E9" s="21" t="str">
        <f t="shared" si="1"/>
        <v>Herd006.ARTICLE.FARSI.1392</v>
      </c>
      <c r="F9" s="14" t="s">
        <v>19</v>
      </c>
      <c r="G9" s="15" t="s">
        <v>93</v>
      </c>
      <c r="H9" s="141" t="s">
        <v>828</v>
      </c>
      <c r="I9" s="144">
        <v>10</v>
      </c>
      <c r="J9" s="142">
        <v>1392</v>
      </c>
      <c r="K9" s="144">
        <v>15</v>
      </c>
      <c r="L9" s="144" t="s">
        <v>829</v>
      </c>
      <c r="M9" s="18" t="s">
        <v>92</v>
      </c>
      <c r="N9" s="149" t="s">
        <v>854</v>
      </c>
      <c r="O9" s="32"/>
      <c r="P9" s="32"/>
      <c r="Q9" s="32"/>
      <c r="R9" s="32"/>
    </row>
    <row r="10" spans="1:18" s="33" customFormat="1" ht="55.15" customHeight="1" x14ac:dyDescent="0.2">
      <c r="A10" s="14" t="s">
        <v>488</v>
      </c>
      <c r="B10" s="37" t="s">
        <v>498</v>
      </c>
      <c r="C10" s="31" t="str">
        <f t="shared" si="0"/>
        <v>Herd007</v>
      </c>
      <c r="D10" s="48" t="s">
        <v>24</v>
      </c>
      <c r="E10" s="21" t="str">
        <f t="shared" si="1"/>
        <v>Herd007.ARTICLE.FARSI.1388</v>
      </c>
      <c r="F10" s="14" t="s">
        <v>19</v>
      </c>
      <c r="G10" s="15" t="s">
        <v>93</v>
      </c>
      <c r="H10" s="145" t="s">
        <v>830</v>
      </c>
      <c r="I10" s="144">
        <v>28</v>
      </c>
      <c r="J10" s="142">
        <v>1388</v>
      </c>
      <c r="K10" s="144">
        <v>7</v>
      </c>
      <c r="L10" s="144" t="s">
        <v>819</v>
      </c>
      <c r="M10" s="18" t="s">
        <v>92</v>
      </c>
      <c r="N10" s="149" t="s">
        <v>855</v>
      </c>
      <c r="O10" s="32"/>
      <c r="P10" s="32"/>
      <c r="Q10" s="32"/>
      <c r="R10" s="32"/>
    </row>
    <row r="11" spans="1:18" s="33" customFormat="1" ht="55.15" customHeight="1" x14ac:dyDescent="0.2">
      <c r="A11" s="14" t="s">
        <v>488</v>
      </c>
      <c r="B11" s="37" t="s">
        <v>499</v>
      </c>
      <c r="C11" s="31" t="str">
        <f t="shared" si="0"/>
        <v>Herd008</v>
      </c>
      <c r="D11" s="48" t="s">
        <v>24</v>
      </c>
      <c r="E11" s="21" t="str">
        <f t="shared" si="1"/>
        <v>Herd008.ARTICLE.FARSI.1389</v>
      </c>
      <c r="F11" s="14" t="s">
        <v>19</v>
      </c>
      <c r="G11" s="15" t="s">
        <v>93</v>
      </c>
      <c r="H11" s="141" t="s">
        <v>831</v>
      </c>
      <c r="I11" s="144">
        <v>12</v>
      </c>
      <c r="J11" s="142">
        <v>1389</v>
      </c>
      <c r="K11" s="144">
        <v>4</v>
      </c>
      <c r="L11" s="144" t="s">
        <v>829</v>
      </c>
      <c r="M11" s="18" t="s">
        <v>92</v>
      </c>
      <c r="N11" s="149" t="s">
        <v>856</v>
      </c>
      <c r="O11" s="32"/>
      <c r="P11" s="32"/>
      <c r="Q11" s="32"/>
      <c r="R11" s="32"/>
    </row>
    <row r="12" spans="1:18" s="33" customFormat="1" ht="55.15" customHeight="1" x14ac:dyDescent="0.2">
      <c r="A12" s="14" t="s">
        <v>488</v>
      </c>
      <c r="B12" s="37" t="s">
        <v>500</v>
      </c>
      <c r="C12" s="31" t="str">
        <f t="shared" si="0"/>
        <v>Herd009</v>
      </c>
      <c r="D12" s="48" t="s">
        <v>24</v>
      </c>
      <c r="E12" s="21" t="str">
        <f t="shared" si="1"/>
        <v>Herd009.ARTICLE.FARSI.1389</v>
      </c>
      <c r="F12" s="14" t="s">
        <v>19</v>
      </c>
      <c r="G12" s="15" t="s">
        <v>93</v>
      </c>
      <c r="H12" s="141" t="s">
        <v>832</v>
      </c>
      <c r="I12" s="144">
        <v>35</v>
      </c>
      <c r="J12" s="142">
        <v>1389</v>
      </c>
      <c r="K12" s="144">
        <v>45</v>
      </c>
      <c r="L12" s="144" t="s">
        <v>833</v>
      </c>
      <c r="M12" s="18" t="s">
        <v>92</v>
      </c>
      <c r="N12" s="149" t="s">
        <v>857</v>
      </c>
      <c r="O12" s="32"/>
      <c r="P12" s="32"/>
      <c r="Q12" s="32"/>
      <c r="R12" s="32"/>
    </row>
    <row r="13" spans="1:18" s="33" customFormat="1" ht="55.15" customHeight="1" x14ac:dyDescent="0.2">
      <c r="A13" s="14" t="s">
        <v>488</v>
      </c>
      <c r="B13" s="37" t="s">
        <v>501</v>
      </c>
      <c r="C13" s="31" t="str">
        <f t="shared" si="0"/>
        <v>Herd010</v>
      </c>
      <c r="D13" s="48" t="s">
        <v>24</v>
      </c>
      <c r="E13" s="21" t="str">
        <f t="shared" si="1"/>
        <v>Herd010.ARTICLE.FARSI.1391</v>
      </c>
      <c r="F13" s="14" t="s">
        <v>19</v>
      </c>
      <c r="G13" s="15" t="s">
        <v>93</v>
      </c>
      <c r="H13" s="145" t="s">
        <v>834</v>
      </c>
      <c r="I13" s="144">
        <v>14</v>
      </c>
      <c r="J13" s="142">
        <v>1391</v>
      </c>
      <c r="K13" s="144">
        <v>3</v>
      </c>
      <c r="L13" s="144" t="s">
        <v>835</v>
      </c>
      <c r="M13" s="18" t="s">
        <v>92</v>
      </c>
      <c r="N13" s="149" t="s">
        <v>858</v>
      </c>
      <c r="O13" s="32"/>
      <c r="P13" s="32"/>
      <c r="Q13" s="32"/>
      <c r="R13" s="32"/>
    </row>
    <row r="14" spans="1:18" s="33" customFormat="1" ht="55.15" customHeight="1" x14ac:dyDescent="0.2">
      <c r="A14" s="14" t="s">
        <v>488</v>
      </c>
      <c r="B14" s="37" t="s">
        <v>502</v>
      </c>
      <c r="C14" s="31" t="str">
        <f t="shared" si="0"/>
        <v>Herd011</v>
      </c>
      <c r="D14" s="48" t="s">
        <v>24</v>
      </c>
      <c r="E14" s="21" t="str">
        <f t="shared" si="1"/>
        <v>Herd011.ARTICLE.FARSI.1390</v>
      </c>
      <c r="F14" s="14" t="s">
        <v>19</v>
      </c>
      <c r="G14" s="15" t="s">
        <v>93</v>
      </c>
      <c r="H14" s="141" t="s">
        <v>836</v>
      </c>
      <c r="I14" s="144">
        <v>21</v>
      </c>
      <c r="J14" s="142">
        <v>1390</v>
      </c>
      <c r="K14" s="144">
        <v>11</v>
      </c>
      <c r="L14" s="144" t="s">
        <v>837</v>
      </c>
      <c r="M14" s="18" t="s">
        <v>92</v>
      </c>
      <c r="N14" s="149" t="s">
        <v>859</v>
      </c>
      <c r="O14" s="32"/>
      <c r="P14" s="32"/>
      <c r="Q14" s="32"/>
      <c r="R14" s="32"/>
    </row>
    <row r="15" spans="1:18" s="33" customFormat="1" ht="58.9" customHeight="1" x14ac:dyDescent="0.2">
      <c r="A15" s="14" t="s">
        <v>488</v>
      </c>
      <c r="B15" s="37" t="s">
        <v>503</v>
      </c>
      <c r="C15" s="31" t="str">
        <f t="shared" si="0"/>
        <v>Herd012</v>
      </c>
      <c r="D15" s="48" t="s">
        <v>24</v>
      </c>
      <c r="E15" s="21" t="str">
        <f t="shared" si="1"/>
        <v>Herd012.ARTICLE.FARSI.1391</v>
      </c>
      <c r="F15" s="14" t="s">
        <v>19</v>
      </c>
      <c r="G15" s="15" t="s">
        <v>93</v>
      </c>
      <c r="H15" s="141" t="s">
        <v>838</v>
      </c>
      <c r="I15" s="144">
        <v>13</v>
      </c>
      <c r="J15" s="142">
        <v>1391</v>
      </c>
      <c r="K15" s="144">
        <v>15</v>
      </c>
      <c r="L15" s="144" t="s">
        <v>839</v>
      </c>
      <c r="M15" s="18" t="s">
        <v>92</v>
      </c>
      <c r="N15" s="149" t="s">
        <v>860</v>
      </c>
      <c r="O15" s="32"/>
      <c r="P15" s="32"/>
      <c r="Q15" s="32"/>
      <c r="R15" s="32"/>
    </row>
    <row r="16" spans="1:18" s="33" customFormat="1" ht="55.15" customHeight="1" x14ac:dyDescent="0.2">
      <c r="A16" s="14" t="s">
        <v>488</v>
      </c>
      <c r="B16" s="37" t="s">
        <v>504</v>
      </c>
      <c r="C16" s="31" t="str">
        <f t="shared" si="0"/>
        <v>Herd013</v>
      </c>
      <c r="D16" s="48" t="s">
        <v>31</v>
      </c>
      <c r="E16" s="21" t="str">
        <f t="shared" si="1"/>
        <v>Herd013.ARTICLE.ENGLISH.2001</v>
      </c>
      <c r="F16" s="14" t="s">
        <v>19</v>
      </c>
      <c r="G16" s="15" t="s">
        <v>93</v>
      </c>
      <c r="H16" s="146" t="s">
        <v>840</v>
      </c>
      <c r="I16" s="144">
        <v>32</v>
      </c>
      <c r="J16" s="142">
        <v>2001</v>
      </c>
      <c r="K16" s="144">
        <v>3</v>
      </c>
      <c r="L16" s="144" t="s">
        <v>842</v>
      </c>
      <c r="M16" s="18" t="s">
        <v>92</v>
      </c>
      <c r="N16" s="150" t="s">
        <v>861</v>
      </c>
      <c r="O16" s="32"/>
      <c r="P16" s="32"/>
      <c r="Q16" s="32"/>
      <c r="R16" s="32"/>
    </row>
    <row r="17" spans="1:18" s="33" customFormat="1" ht="55.15" customHeight="1" x14ac:dyDescent="0.2">
      <c r="A17" s="14" t="s">
        <v>488</v>
      </c>
      <c r="B17" s="37" t="s">
        <v>505</v>
      </c>
      <c r="C17" s="31" t="str">
        <f t="shared" si="0"/>
        <v>Herd014</v>
      </c>
      <c r="D17" s="48" t="s">
        <v>31</v>
      </c>
      <c r="E17" s="21" t="str">
        <f t="shared" si="1"/>
        <v>Herd014.ARTICLE.ENGLISH.2010</v>
      </c>
      <c r="F17" s="14" t="s">
        <v>19</v>
      </c>
      <c r="G17" s="15" t="s">
        <v>93</v>
      </c>
      <c r="H17" s="146" t="s">
        <v>843</v>
      </c>
      <c r="I17" s="147">
        <v>66</v>
      </c>
      <c r="J17" s="142">
        <v>2010</v>
      </c>
      <c r="K17" s="147" t="s">
        <v>841</v>
      </c>
      <c r="L17" s="147" t="s">
        <v>844</v>
      </c>
      <c r="M17" s="18" t="s">
        <v>92</v>
      </c>
      <c r="N17" s="151" t="s">
        <v>862</v>
      </c>
      <c r="O17" s="32"/>
      <c r="P17" s="32"/>
      <c r="Q17" s="32"/>
      <c r="R17" s="32"/>
    </row>
    <row r="18" spans="1:18" s="33" customFormat="1" ht="55.15" customHeight="1" x14ac:dyDescent="0.2">
      <c r="A18" s="14" t="s">
        <v>488</v>
      </c>
      <c r="B18" s="37" t="s">
        <v>506</v>
      </c>
      <c r="C18" s="31" t="str">
        <f t="shared" si="0"/>
        <v>Herd015</v>
      </c>
      <c r="D18" s="48" t="s">
        <v>31</v>
      </c>
      <c r="E18" s="21" t="str">
        <f t="shared" si="1"/>
        <v>Herd015.ARTICLE.ENGLISH.1998</v>
      </c>
      <c r="F18" s="14" t="s">
        <v>19</v>
      </c>
      <c r="G18" s="15" t="s">
        <v>93</v>
      </c>
      <c r="H18" s="146" t="s">
        <v>845</v>
      </c>
      <c r="I18" s="147">
        <v>41</v>
      </c>
      <c r="J18" s="142">
        <v>1998</v>
      </c>
      <c r="K18" s="147" t="s">
        <v>841</v>
      </c>
      <c r="L18" s="147" t="s">
        <v>841</v>
      </c>
      <c r="M18" s="18" t="s">
        <v>92</v>
      </c>
      <c r="N18" s="151" t="s">
        <v>863</v>
      </c>
      <c r="O18" s="32"/>
      <c r="P18" s="32"/>
      <c r="Q18" s="32"/>
      <c r="R18" s="32"/>
    </row>
    <row r="19" spans="1:18" s="33" customFormat="1" ht="55.15" customHeight="1" x14ac:dyDescent="0.2">
      <c r="A19" s="14" t="s">
        <v>488</v>
      </c>
      <c r="B19" s="37" t="s">
        <v>507</v>
      </c>
      <c r="C19" s="31" t="str">
        <f t="shared" si="0"/>
        <v>Herd016</v>
      </c>
      <c r="D19" s="48" t="s">
        <v>31</v>
      </c>
      <c r="E19" s="21" t="str">
        <f t="shared" si="1"/>
        <v>Herd016.ARTICLE.ENGLISH.2011</v>
      </c>
      <c r="F19" s="14" t="s">
        <v>19</v>
      </c>
      <c r="G19" s="15" t="s">
        <v>93</v>
      </c>
      <c r="H19" s="146" t="s">
        <v>846</v>
      </c>
      <c r="I19" s="147">
        <v>28</v>
      </c>
      <c r="J19" s="142">
        <v>2011</v>
      </c>
      <c r="K19" s="147" t="s">
        <v>841</v>
      </c>
      <c r="L19" s="147" t="s">
        <v>841</v>
      </c>
      <c r="M19" s="18" t="s">
        <v>92</v>
      </c>
      <c r="N19" s="151" t="s">
        <v>864</v>
      </c>
      <c r="O19" s="32"/>
      <c r="P19" s="32"/>
      <c r="Q19" s="32"/>
      <c r="R19" s="32"/>
    </row>
    <row r="20" spans="1:18" s="33" customFormat="1" ht="55.15" customHeight="1" x14ac:dyDescent="0.2">
      <c r="A20" s="14" t="s">
        <v>488</v>
      </c>
      <c r="B20" s="37" t="s">
        <v>508</v>
      </c>
      <c r="C20" s="31" t="str">
        <f t="shared" si="0"/>
        <v>Herd017</v>
      </c>
      <c r="D20" s="48" t="s">
        <v>31</v>
      </c>
      <c r="E20" s="21" t="str">
        <f t="shared" si="1"/>
        <v>Herd017.ARTICLE.ENGLISH.2013</v>
      </c>
      <c r="F20" s="14" t="s">
        <v>19</v>
      </c>
      <c r="G20" s="15" t="s">
        <v>93</v>
      </c>
      <c r="H20" s="146" t="s">
        <v>847</v>
      </c>
      <c r="I20" s="144">
        <v>34</v>
      </c>
      <c r="J20" s="142">
        <v>2013</v>
      </c>
      <c r="K20" s="147" t="s">
        <v>841</v>
      </c>
      <c r="L20" s="144" t="s">
        <v>848</v>
      </c>
      <c r="M20" s="18" t="s">
        <v>92</v>
      </c>
      <c r="N20" s="150" t="s">
        <v>865</v>
      </c>
      <c r="O20" s="32"/>
      <c r="P20" s="32"/>
      <c r="Q20" s="32"/>
      <c r="R20" s="32"/>
    </row>
    <row r="21" spans="1:18" s="35" customFormat="1" ht="55.15" customHeight="1" x14ac:dyDescent="0.2">
      <c r="A21" s="14" t="s">
        <v>488</v>
      </c>
      <c r="B21" s="37" t="s">
        <v>509</v>
      </c>
      <c r="C21" s="31" t="str">
        <f t="shared" si="0"/>
        <v>Herd018</v>
      </c>
      <c r="D21" s="48"/>
      <c r="E21" s="21" t="str">
        <f t="shared" si="1"/>
        <v>Herd018.ARTICLE.</v>
      </c>
      <c r="F21" s="14" t="s">
        <v>19</v>
      </c>
      <c r="G21" s="15" t="s">
        <v>93</v>
      </c>
      <c r="H21" s="73"/>
      <c r="I21" s="75"/>
      <c r="J21" s="74"/>
      <c r="K21" s="75"/>
      <c r="L21" s="73"/>
      <c r="M21" s="18" t="s">
        <v>92</v>
      </c>
      <c r="N21" s="76"/>
      <c r="O21" s="34"/>
      <c r="P21" s="34"/>
      <c r="Q21" s="34"/>
      <c r="R21" s="34"/>
    </row>
    <row r="22" spans="1:18" s="35" customFormat="1" ht="55.15" customHeight="1" x14ac:dyDescent="0.2">
      <c r="A22" s="14" t="s">
        <v>488</v>
      </c>
      <c r="B22" s="37" t="s">
        <v>510</v>
      </c>
      <c r="C22" s="31" t="str">
        <f t="shared" si="0"/>
        <v>Herd019</v>
      </c>
      <c r="D22" s="48"/>
      <c r="E22" s="21" t="str">
        <f t="shared" si="1"/>
        <v>Herd019.ARTICLE.</v>
      </c>
      <c r="F22" s="14" t="s">
        <v>19</v>
      </c>
      <c r="G22" s="15" t="s">
        <v>93</v>
      </c>
      <c r="H22" s="73"/>
      <c r="I22" s="75"/>
      <c r="J22" s="74"/>
      <c r="K22" s="75"/>
      <c r="L22" s="73"/>
      <c r="M22" s="18" t="s">
        <v>92</v>
      </c>
      <c r="N22" s="77"/>
      <c r="O22" s="34"/>
      <c r="P22" s="34"/>
      <c r="Q22" s="34"/>
      <c r="R22" s="34"/>
    </row>
    <row r="23" spans="1:18" s="35" customFormat="1" ht="55.15" customHeight="1" x14ac:dyDescent="0.2">
      <c r="A23" s="14" t="s">
        <v>488</v>
      </c>
      <c r="B23" s="37" t="s">
        <v>511</v>
      </c>
      <c r="C23" s="31" t="str">
        <f t="shared" si="0"/>
        <v>Herd020</v>
      </c>
      <c r="D23" s="48"/>
      <c r="E23" s="21" t="str">
        <f t="shared" si="1"/>
        <v>Herd020.ARTICLE.</v>
      </c>
      <c r="F23" s="14" t="s">
        <v>19</v>
      </c>
      <c r="G23" s="15" t="s">
        <v>93</v>
      </c>
      <c r="H23" s="73"/>
      <c r="I23" s="75"/>
      <c r="J23" s="74"/>
      <c r="K23" s="75"/>
      <c r="L23" s="73"/>
      <c r="M23" s="18" t="s">
        <v>92</v>
      </c>
      <c r="N23" s="78"/>
      <c r="O23" s="34"/>
      <c r="P23" s="34"/>
      <c r="Q23" s="34"/>
      <c r="R23" s="34"/>
    </row>
    <row r="24" spans="1:18" s="35" customFormat="1" ht="55.15" customHeight="1" x14ac:dyDescent="0.2">
      <c r="A24" s="14" t="s">
        <v>488</v>
      </c>
      <c r="B24" s="37" t="s">
        <v>512</v>
      </c>
      <c r="C24" s="31" t="str">
        <f t="shared" si="0"/>
        <v>Herd021</v>
      </c>
      <c r="D24" s="48"/>
      <c r="E24" s="21" t="str">
        <f t="shared" si="1"/>
        <v>Herd021.ARTICLE.</v>
      </c>
      <c r="F24" s="14" t="s">
        <v>19</v>
      </c>
      <c r="G24" s="15" t="s">
        <v>93</v>
      </c>
      <c r="H24" s="73"/>
      <c r="I24" s="75"/>
      <c r="J24" s="74"/>
      <c r="K24" s="75"/>
      <c r="L24" s="73"/>
      <c r="M24" s="18" t="s">
        <v>92</v>
      </c>
      <c r="N24" s="77"/>
      <c r="O24" s="34"/>
      <c r="P24" s="34"/>
      <c r="Q24" s="34"/>
      <c r="R24" s="34"/>
    </row>
    <row r="25" spans="1:18" s="35" customFormat="1" ht="55.15" customHeight="1" x14ac:dyDescent="0.2">
      <c r="A25" s="14" t="s">
        <v>488</v>
      </c>
      <c r="B25" s="37" t="s">
        <v>513</v>
      </c>
      <c r="C25" s="31" t="str">
        <f t="shared" si="0"/>
        <v>Herd022</v>
      </c>
      <c r="D25" s="48"/>
      <c r="E25" s="21" t="str">
        <f t="shared" si="1"/>
        <v>Herd022.ARTICLE.</v>
      </c>
      <c r="F25" s="14" t="s">
        <v>19</v>
      </c>
      <c r="G25" s="15" t="s">
        <v>93</v>
      </c>
      <c r="H25" s="73"/>
      <c r="I25" s="75"/>
      <c r="J25" s="74"/>
      <c r="K25" s="75"/>
      <c r="L25" s="73"/>
      <c r="M25" s="18" t="s">
        <v>92</v>
      </c>
      <c r="N25" s="76"/>
      <c r="O25" s="34"/>
      <c r="P25" s="34"/>
      <c r="Q25" s="34"/>
      <c r="R25" s="34"/>
    </row>
    <row r="26" spans="1:18" s="35" customFormat="1" ht="55.15" customHeight="1" x14ac:dyDescent="0.2">
      <c r="A26" s="14" t="s">
        <v>488</v>
      </c>
      <c r="B26" s="37" t="s">
        <v>514</v>
      </c>
      <c r="C26" s="31" t="str">
        <f t="shared" si="0"/>
        <v>Herd023</v>
      </c>
      <c r="D26" s="48"/>
      <c r="E26" s="21" t="str">
        <f t="shared" si="1"/>
        <v>Herd023.ARTICLE.</v>
      </c>
      <c r="F26" s="14" t="s">
        <v>19</v>
      </c>
      <c r="G26" s="15" t="s">
        <v>93</v>
      </c>
      <c r="H26" s="73"/>
      <c r="I26" s="75"/>
      <c r="J26" s="74"/>
      <c r="K26" s="75"/>
      <c r="L26" s="73"/>
      <c r="M26" s="18" t="s">
        <v>92</v>
      </c>
      <c r="N26" s="77"/>
      <c r="O26" s="34"/>
      <c r="P26" s="34"/>
      <c r="Q26" s="34"/>
      <c r="R26" s="34"/>
    </row>
    <row r="27" spans="1:18" s="35" customFormat="1" ht="55.15" customHeight="1" x14ac:dyDescent="0.2">
      <c r="A27" s="14" t="s">
        <v>488</v>
      </c>
      <c r="B27" s="37" t="s">
        <v>515</v>
      </c>
      <c r="C27" s="31" t="str">
        <f t="shared" si="0"/>
        <v>Herd024</v>
      </c>
      <c r="D27" s="48"/>
      <c r="E27" s="21" t="str">
        <f t="shared" si="1"/>
        <v>Herd024.ARTICLE.</v>
      </c>
      <c r="F27" s="14" t="s">
        <v>19</v>
      </c>
      <c r="G27" s="15" t="s">
        <v>93</v>
      </c>
      <c r="H27" s="73"/>
      <c r="I27" s="75"/>
      <c r="J27" s="74"/>
      <c r="K27" s="75"/>
      <c r="L27" s="73"/>
      <c r="M27" s="18" t="s">
        <v>92</v>
      </c>
      <c r="N27" s="77"/>
      <c r="O27" s="34"/>
      <c r="P27" s="34"/>
      <c r="Q27" s="34"/>
      <c r="R27" s="34"/>
    </row>
    <row r="28" spans="1:18" s="35" customFormat="1" ht="55.15" customHeight="1" x14ac:dyDescent="0.2">
      <c r="A28" s="14" t="s">
        <v>488</v>
      </c>
      <c r="B28" s="37" t="s">
        <v>516</v>
      </c>
      <c r="C28" s="31" t="str">
        <f t="shared" si="0"/>
        <v>Herd025</v>
      </c>
      <c r="D28" s="48"/>
      <c r="E28" s="21" t="str">
        <f t="shared" si="1"/>
        <v>Herd025.ARTICLE.</v>
      </c>
      <c r="F28" s="14" t="s">
        <v>19</v>
      </c>
      <c r="G28" s="15" t="s">
        <v>93</v>
      </c>
      <c r="H28" s="73"/>
      <c r="I28" s="75"/>
      <c r="J28" s="74"/>
      <c r="K28" s="75"/>
      <c r="L28" s="73"/>
      <c r="M28" s="18" t="s">
        <v>92</v>
      </c>
      <c r="N28" s="77"/>
      <c r="O28" s="34"/>
      <c r="P28" s="34"/>
      <c r="Q28" s="34"/>
      <c r="R28" s="34"/>
    </row>
    <row r="29" spans="1:18" s="35" customFormat="1" ht="55.15" customHeight="1" x14ac:dyDescent="0.2">
      <c r="A29" s="14" t="s">
        <v>488</v>
      </c>
      <c r="B29" s="37" t="s">
        <v>517</v>
      </c>
      <c r="C29" s="31" t="str">
        <f t="shared" si="0"/>
        <v>Herd026</v>
      </c>
      <c r="D29" s="48"/>
      <c r="E29" s="21" t="str">
        <f t="shared" si="1"/>
        <v>Herd026.ARTICLE.</v>
      </c>
      <c r="F29" s="14" t="s">
        <v>19</v>
      </c>
      <c r="G29" s="15" t="s">
        <v>93</v>
      </c>
      <c r="H29" s="73"/>
      <c r="I29" s="75"/>
      <c r="J29" s="74"/>
      <c r="K29" s="75"/>
      <c r="L29" s="73"/>
      <c r="M29" s="18" t="s">
        <v>92</v>
      </c>
      <c r="N29" s="77"/>
      <c r="O29" s="34"/>
      <c r="P29" s="34"/>
      <c r="Q29" s="34"/>
      <c r="R29" s="34"/>
    </row>
    <row r="30" spans="1:18" s="35" customFormat="1" ht="55.15" customHeight="1" x14ac:dyDescent="0.2">
      <c r="A30" s="14" t="s">
        <v>488</v>
      </c>
      <c r="B30" s="37" t="s">
        <v>518</v>
      </c>
      <c r="C30" s="31" t="str">
        <f t="shared" si="0"/>
        <v>Herd027</v>
      </c>
      <c r="D30" s="48"/>
      <c r="E30" s="21" t="str">
        <f t="shared" si="1"/>
        <v>Herd027.ARTICLE.</v>
      </c>
      <c r="F30" s="14" t="s">
        <v>19</v>
      </c>
      <c r="G30" s="15" t="s">
        <v>93</v>
      </c>
      <c r="H30" s="16"/>
      <c r="I30" s="16"/>
      <c r="J30" s="17"/>
      <c r="K30" s="16"/>
      <c r="L30" s="19"/>
      <c r="M30" s="18" t="s">
        <v>92</v>
      </c>
      <c r="N30" s="77"/>
      <c r="O30" s="34"/>
      <c r="P30" s="34"/>
      <c r="Q30" s="34"/>
      <c r="R30" s="34"/>
    </row>
    <row r="31" spans="1:18" s="35" customFormat="1" ht="55.15" customHeight="1" x14ac:dyDescent="0.2">
      <c r="A31" s="14"/>
      <c r="B31" s="37" t="s">
        <v>519</v>
      </c>
      <c r="C31" s="31" t="str">
        <f t="shared" si="0"/>
        <v>Herd028</v>
      </c>
      <c r="D31" s="48"/>
      <c r="E31" s="21" t="str">
        <f t="shared" si="1"/>
        <v>Herd028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Herd029</v>
      </c>
      <c r="D32" s="48"/>
      <c r="E32" s="21" t="str">
        <f t="shared" si="1"/>
        <v>Herd029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Herd030</v>
      </c>
      <c r="D33" s="48"/>
      <c r="E33" s="21" t="str">
        <f t="shared" si="1"/>
        <v>Herd030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Herd031</v>
      </c>
      <c r="D34" s="47"/>
      <c r="E34" s="21" t="str">
        <f t="shared" si="1"/>
        <v>Herd031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Herd032</v>
      </c>
      <c r="D35" s="47"/>
      <c r="E35" s="21" t="str">
        <f t="shared" si="1"/>
        <v>Herd032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Herd033</v>
      </c>
      <c r="D36" s="47"/>
      <c r="E36" s="21" t="str">
        <f t="shared" si="1"/>
        <v>Herd033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Herd034</v>
      </c>
      <c r="D37" s="47"/>
      <c r="E37" s="21" t="str">
        <f t="shared" si="1"/>
        <v>Herd034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Herd035</v>
      </c>
      <c r="D38" s="47"/>
      <c r="E38" s="21" t="str">
        <f t="shared" si="1"/>
        <v>Herd035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Herd036</v>
      </c>
      <c r="D39" s="47"/>
      <c r="E39" s="21" t="str">
        <f t="shared" si="1"/>
        <v>Herd036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Herd037</v>
      </c>
      <c r="D40" s="47"/>
      <c r="E40" s="21" t="str">
        <f t="shared" si="1"/>
        <v>Herd037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Herd038</v>
      </c>
      <c r="D41" s="47"/>
      <c r="E41" s="21" t="str">
        <f t="shared" si="1"/>
        <v>Herd038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Herd039</v>
      </c>
      <c r="D42" s="47"/>
      <c r="E42" s="21" t="str">
        <f t="shared" si="1"/>
        <v>Herd039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Herd040</v>
      </c>
      <c r="D43" s="47"/>
      <c r="E43" s="21" t="str">
        <f t="shared" si="1"/>
        <v>Herd040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Herd041</v>
      </c>
      <c r="D44" s="47"/>
      <c r="E44" s="21" t="str">
        <f t="shared" si="1"/>
        <v>Herd041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Herd042</v>
      </c>
      <c r="D45" s="47"/>
      <c r="E45" s="21" t="str">
        <f t="shared" si="1"/>
        <v>Herd042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Herd043</v>
      </c>
      <c r="D46" s="47"/>
      <c r="E46" s="21" t="str">
        <f t="shared" si="1"/>
        <v>Herd043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Herd044</v>
      </c>
      <c r="D47" s="47"/>
      <c r="E47" s="21" t="str">
        <f t="shared" si="1"/>
        <v>Herd044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Herd045</v>
      </c>
      <c r="D48" s="47"/>
      <c r="E48" s="21" t="str">
        <f t="shared" si="1"/>
        <v>Herd045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Herd046</v>
      </c>
      <c r="D49" s="47"/>
      <c r="E49" s="21" t="str">
        <f t="shared" si="1"/>
        <v>Herd046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Herd047</v>
      </c>
      <c r="D50" s="47"/>
      <c r="E50" s="21" t="str">
        <f t="shared" si="1"/>
        <v>Herd047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Herd048</v>
      </c>
      <c r="D51" s="47"/>
      <c r="E51" s="21" t="str">
        <f t="shared" si="1"/>
        <v>Herd048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Herd049</v>
      </c>
      <c r="D52" s="47"/>
      <c r="E52" s="21" t="str">
        <f t="shared" si="1"/>
        <v>Herd049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Herd050</v>
      </c>
      <c r="D53" s="47"/>
      <c r="E53" s="21" t="str">
        <f t="shared" si="1"/>
        <v>Herd050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Herd051</v>
      </c>
      <c r="D54" s="47"/>
      <c r="E54" s="21" t="str">
        <f t="shared" si="1"/>
        <v>Herd051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Herd052</v>
      </c>
      <c r="D55" s="47"/>
      <c r="E55" s="21" t="str">
        <f t="shared" si="1"/>
        <v>Herd052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Herd053</v>
      </c>
      <c r="D56" s="47"/>
      <c r="E56" s="21" t="str">
        <f t="shared" si="1"/>
        <v>Herd053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Herd054</v>
      </c>
      <c r="D57" s="47"/>
      <c r="E57" s="21" t="str">
        <f t="shared" si="1"/>
        <v>Herd054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Herd055</v>
      </c>
      <c r="D58" s="47"/>
      <c r="E58" s="21" t="str">
        <f t="shared" si="1"/>
        <v>Herd055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Herd056</v>
      </c>
      <c r="D59" s="47"/>
      <c r="E59" s="21" t="str">
        <f t="shared" si="1"/>
        <v>Herd056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Herd057</v>
      </c>
      <c r="D60" s="47"/>
      <c r="E60" s="21" t="str">
        <f t="shared" si="1"/>
        <v>Herd057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Herd058</v>
      </c>
      <c r="D61" s="47"/>
      <c r="E61" s="21" t="str">
        <f t="shared" si="1"/>
        <v>Herd058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Herd059</v>
      </c>
      <c r="D62" s="47"/>
      <c r="E62" s="21" t="str">
        <f t="shared" si="1"/>
        <v>Herd059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Herd060</v>
      </c>
      <c r="D63" s="47"/>
      <c r="E63" s="21" t="str">
        <f t="shared" si="1"/>
        <v>Herd060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Herd061</v>
      </c>
      <c r="D64" s="47"/>
      <c r="E64" s="21" t="str">
        <f t="shared" si="1"/>
        <v>Herd061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Herd062</v>
      </c>
      <c r="D65" s="47"/>
      <c r="E65" s="21" t="str">
        <f t="shared" si="1"/>
        <v>Herd062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Herd063</v>
      </c>
      <c r="D66" s="47"/>
      <c r="E66" s="21" t="str">
        <f t="shared" si="1"/>
        <v>Herd063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Herd064</v>
      </c>
      <c r="D67" s="47"/>
      <c r="E67" s="21" t="str">
        <f t="shared" si="1"/>
        <v>Herd064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Herd065</v>
      </c>
      <c r="D68" s="47"/>
      <c r="E68" s="21" t="str">
        <f t="shared" ref="E68:E131" si="3">CONCATENATE(C68,F68,D68,J68)</f>
        <v>Herd065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Herd066</v>
      </c>
      <c r="D69" s="47"/>
      <c r="E69" s="21" t="str">
        <f t="shared" si="3"/>
        <v>Herd066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Herd067</v>
      </c>
      <c r="D70" s="47"/>
      <c r="E70" s="21" t="str">
        <f t="shared" si="3"/>
        <v>Herd067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Herd068</v>
      </c>
      <c r="D71" s="47"/>
      <c r="E71" s="21" t="str">
        <f t="shared" si="3"/>
        <v>Herd068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Herd069</v>
      </c>
      <c r="D72" s="47"/>
      <c r="E72" s="21" t="str">
        <f t="shared" si="3"/>
        <v>Herd069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Herd070</v>
      </c>
      <c r="D73" s="47"/>
      <c r="E73" s="21" t="str">
        <f t="shared" si="3"/>
        <v>Herd070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Herd071</v>
      </c>
      <c r="D74" s="47"/>
      <c r="E74" s="21" t="str">
        <f t="shared" si="3"/>
        <v>Herd071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Herd072</v>
      </c>
      <c r="D75" s="47"/>
      <c r="E75" s="21" t="str">
        <f t="shared" si="3"/>
        <v>Herd072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Herd073</v>
      </c>
      <c r="D76" s="47"/>
      <c r="E76" s="21" t="str">
        <f t="shared" si="3"/>
        <v>Herd073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Herd074</v>
      </c>
      <c r="D77" s="47"/>
      <c r="E77" s="21" t="str">
        <f t="shared" si="3"/>
        <v>Herd074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Herd075</v>
      </c>
      <c r="D78" s="47"/>
      <c r="E78" s="21" t="str">
        <f t="shared" si="3"/>
        <v>Herd075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Herd076</v>
      </c>
      <c r="D79" s="47"/>
      <c r="E79" s="21" t="str">
        <f t="shared" si="3"/>
        <v>Herd076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Herd077</v>
      </c>
      <c r="D80" s="47"/>
      <c r="E80" s="21" t="str">
        <f t="shared" si="3"/>
        <v>Herd077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Herd078</v>
      </c>
      <c r="D81" s="47"/>
      <c r="E81" s="21" t="str">
        <f t="shared" si="3"/>
        <v>Herd078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Herd079</v>
      </c>
      <c r="D82" s="47"/>
      <c r="E82" s="21" t="str">
        <f t="shared" si="3"/>
        <v>Herd079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Herd080</v>
      </c>
      <c r="D83" s="47"/>
      <c r="E83" s="21" t="str">
        <f t="shared" si="3"/>
        <v>Herd080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Herd081</v>
      </c>
      <c r="D84" s="47"/>
      <c r="E84" s="21" t="str">
        <f t="shared" si="3"/>
        <v>Herd081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Herd082</v>
      </c>
      <c r="D85" s="47"/>
      <c r="E85" s="21" t="str">
        <f t="shared" si="3"/>
        <v>Herd082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Herd083</v>
      </c>
      <c r="D86" s="47"/>
      <c r="E86" s="21" t="str">
        <f t="shared" si="3"/>
        <v>Herd083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Herd084</v>
      </c>
      <c r="D87" s="47"/>
      <c r="E87" s="21" t="str">
        <f t="shared" si="3"/>
        <v>Herd084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Herd085</v>
      </c>
      <c r="D88" s="47"/>
      <c r="E88" s="21" t="str">
        <f t="shared" si="3"/>
        <v>Herd085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Herd086</v>
      </c>
      <c r="D89" s="47"/>
      <c r="E89" s="21" t="str">
        <f t="shared" si="3"/>
        <v>Herd086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Herd087</v>
      </c>
      <c r="D90" s="47"/>
      <c r="E90" s="21" t="str">
        <f t="shared" si="3"/>
        <v>Herd087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Herd088</v>
      </c>
      <c r="D91" s="47"/>
      <c r="E91" s="21" t="str">
        <f t="shared" si="3"/>
        <v>Herd088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Herd089</v>
      </c>
      <c r="D92" s="47"/>
      <c r="E92" s="21" t="str">
        <f t="shared" si="3"/>
        <v>Herd089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Herd090</v>
      </c>
      <c r="D93" s="47"/>
      <c r="E93" s="21" t="str">
        <f t="shared" si="3"/>
        <v>Herd090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Herd091</v>
      </c>
      <c r="D94" s="47"/>
      <c r="E94" s="21" t="str">
        <f t="shared" si="3"/>
        <v>Herd091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Herd092</v>
      </c>
      <c r="D95" s="47"/>
      <c r="E95" s="21" t="str">
        <f t="shared" si="3"/>
        <v>Herd092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Herd093</v>
      </c>
      <c r="D96" s="47"/>
      <c r="E96" s="21" t="str">
        <f t="shared" si="3"/>
        <v>Herd093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Herd094</v>
      </c>
      <c r="D97" s="47"/>
      <c r="E97" s="21" t="str">
        <f t="shared" si="3"/>
        <v>Herd094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Herd095</v>
      </c>
      <c r="D98" s="47"/>
      <c r="E98" s="21" t="str">
        <f t="shared" si="3"/>
        <v>Herd095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Herd096</v>
      </c>
      <c r="D99" s="47"/>
      <c r="E99" s="21" t="str">
        <f t="shared" si="3"/>
        <v>Herd096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Herd097</v>
      </c>
      <c r="D100" s="47"/>
      <c r="E100" s="21" t="str">
        <f t="shared" si="3"/>
        <v>Herd097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Herd098</v>
      </c>
      <c r="D101" s="47"/>
      <c r="E101" s="21" t="str">
        <f t="shared" si="3"/>
        <v>Herd098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Herd099</v>
      </c>
      <c r="D102" s="47"/>
      <c r="E102" s="21" t="str">
        <f t="shared" si="3"/>
        <v>Herd099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Herd100</v>
      </c>
      <c r="D103" s="47"/>
      <c r="E103" s="21" t="str">
        <f t="shared" si="3"/>
        <v>Herd100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Herd101</v>
      </c>
      <c r="D104" s="47"/>
      <c r="E104" s="21" t="str">
        <f t="shared" si="3"/>
        <v>Herd101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Herd102</v>
      </c>
      <c r="D105" s="47"/>
      <c r="E105" s="21" t="str">
        <f t="shared" si="3"/>
        <v>Herd102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Herd103</v>
      </c>
      <c r="D106" s="47"/>
      <c r="E106" s="21" t="str">
        <f t="shared" si="3"/>
        <v>Herd103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Herd104</v>
      </c>
      <c r="D107" s="47"/>
      <c r="E107" s="21" t="str">
        <f t="shared" si="3"/>
        <v>Herd104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Herd105</v>
      </c>
      <c r="D108" s="47"/>
      <c r="E108" s="21" t="str">
        <f t="shared" si="3"/>
        <v>Herd105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Herd106</v>
      </c>
      <c r="D109" s="47"/>
      <c r="E109" s="21" t="str">
        <f t="shared" si="3"/>
        <v>Herd106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Herd107</v>
      </c>
      <c r="D110" s="47"/>
      <c r="E110" s="21" t="str">
        <f t="shared" si="3"/>
        <v>Herd107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Herd108</v>
      </c>
      <c r="D111" s="47"/>
      <c r="E111" s="21" t="str">
        <f t="shared" si="3"/>
        <v>Herd108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Herd109</v>
      </c>
      <c r="D112" s="47"/>
      <c r="E112" s="21" t="str">
        <f t="shared" si="3"/>
        <v>Herd109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Herd110</v>
      </c>
      <c r="D113" s="47"/>
      <c r="E113" s="21" t="str">
        <f t="shared" si="3"/>
        <v>Herd110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Herd111</v>
      </c>
      <c r="D114" s="47"/>
      <c r="E114" s="21" t="str">
        <f t="shared" si="3"/>
        <v>Herd111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Herd112</v>
      </c>
      <c r="D115" s="47"/>
      <c r="E115" s="21" t="str">
        <f t="shared" si="3"/>
        <v>Herd112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Herd113</v>
      </c>
      <c r="D116" s="47"/>
      <c r="E116" s="21" t="str">
        <f t="shared" si="3"/>
        <v>Herd113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Herd114</v>
      </c>
      <c r="D117" s="47"/>
      <c r="E117" s="21" t="str">
        <f t="shared" si="3"/>
        <v>Herd114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Herd115</v>
      </c>
      <c r="D118" s="47"/>
      <c r="E118" s="21" t="str">
        <f t="shared" si="3"/>
        <v>Herd115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Herd116</v>
      </c>
      <c r="D119" s="47"/>
      <c r="E119" s="21" t="str">
        <f t="shared" si="3"/>
        <v>Herd116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Herd117</v>
      </c>
      <c r="D120" s="47"/>
      <c r="E120" s="21" t="str">
        <f t="shared" si="3"/>
        <v>Herd117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Herd118</v>
      </c>
      <c r="D121" s="47"/>
      <c r="E121" s="21" t="str">
        <f t="shared" si="3"/>
        <v>Herd118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Herd119</v>
      </c>
      <c r="D122" s="47"/>
      <c r="E122" s="21" t="str">
        <f t="shared" si="3"/>
        <v>Herd119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Herd120</v>
      </c>
      <c r="D123" s="47"/>
      <c r="E123" s="21" t="str">
        <f t="shared" si="3"/>
        <v>Herd120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Herd121</v>
      </c>
      <c r="D124" s="47"/>
      <c r="E124" s="21" t="str">
        <f t="shared" si="3"/>
        <v>Herd121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Herd122</v>
      </c>
      <c r="D125" s="47"/>
      <c r="E125" s="21" t="str">
        <f t="shared" si="3"/>
        <v>Herd122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Herd123</v>
      </c>
      <c r="D126" s="47"/>
      <c r="E126" s="21" t="str">
        <f t="shared" si="3"/>
        <v>Herd123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Herd124</v>
      </c>
      <c r="D127" s="47"/>
      <c r="E127" s="21" t="str">
        <f t="shared" si="3"/>
        <v>Herd124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Herd125</v>
      </c>
      <c r="D128" s="47"/>
      <c r="E128" s="21" t="str">
        <f t="shared" si="3"/>
        <v>Herd125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Herd126</v>
      </c>
      <c r="D129" s="47"/>
      <c r="E129" s="21" t="str">
        <f t="shared" si="3"/>
        <v>Herd126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Herd127</v>
      </c>
      <c r="D130" s="47"/>
      <c r="E130" s="21" t="str">
        <f t="shared" si="3"/>
        <v>Herd127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Herd128</v>
      </c>
      <c r="D131" s="47"/>
      <c r="E131" s="21" t="str">
        <f t="shared" si="3"/>
        <v>Herd128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Herd129</v>
      </c>
      <c r="D132" s="47"/>
      <c r="E132" s="21" t="str">
        <f t="shared" ref="E132:E195" si="5">CONCATENATE(C132,F132,D132,J132)</f>
        <v>Herd129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Herd130</v>
      </c>
      <c r="D133" s="47"/>
      <c r="E133" s="21" t="str">
        <f t="shared" si="5"/>
        <v>Herd130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Herd131</v>
      </c>
      <c r="D134" s="47"/>
      <c r="E134" s="21" t="str">
        <f t="shared" si="5"/>
        <v>Herd131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Herd132</v>
      </c>
      <c r="D135" s="47"/>
      <c r="E135" s="21" t="str">
        <f t="shared" si="5"/>
        <v>Herd132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Herd133</v>
      </c>
      <c r="D136" s="47"/>
      <c r="E136" s="21" t="str">
        <f t="shared" si="5"/>
        <v>Herd133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Herd134</v>
      </c>
      <c r="D137" s="47"/>
      <c r="E137" s="21" t="str">
        <f t="shared" si="5"/>
        <v>Herd134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Herd135</v>
      </c>
      <c r="D138" s="47"/>
      <c r="E138" s="21" t="str">
        <f t="shared" si="5"/>
        <v>Herd135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Herd136</v>
      </c>
      <c r="D139" s="47"/>
      <c r="E139" s="21" t="str">
        <f t="shared" si="5"/>
        <v>Herd136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Herd137</v>
      </c>
      <c r="D140" s="47"/>
      <c r="E140" s="21" t="str">
        <f t="shared" si="5"/>
        <v>Herd137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Herd138</v>
      </c>
      <c r="D141" s="47"/>
      <c r="E141" s="21" t="str">
        <f t="shared" si="5"/>
        <v>Herd138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Herd139</v>
      </c>
      <c r="D142" s="47"/>
      <c r="E142" s="21" t="str">
        <f t="shared" si="5"/>
        <v>Herd139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Herd140</v>
      </c>
      <c r="D143" s="47"/>
      <c r="E143" s="21" t="str">
        <f t="shared" si="5"/>
        <v>Herd140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Herd141</v>
      </c>
      <c r="D144" s="47"/>
      <c r="E144" s="21" t="str">
        <f t="shared" si="5"/>
        <v>Herd141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Herd142</v>
      </c>
      <c r="D145" s="47"/>
      <c r="E145" s="21" t="str">
        <f t="shared" si="5"/>
        <v>Herd142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Herd143</v>
      </c>
      <c r="D146" s="47"/>
      <c r="E146" s="21" t="str">
        <f t="shared" si="5"/>
        <v>Herd143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Herd144</v>
      </c>
      <c r="D147" s="47"/>
      <c r="E147" s="21" t="str">
        <f t="shared" si="5"/>
        <v>Herd144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Herd145</v>
      </c>
      <c r="D148" s="47"/>
      <c r="E148" s="21" t="str">
        <f t="shared" si="5"/>
        <v>Herd145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Herd146</v>
      </c>
      <c r="D149" s="47"/>
      <c r="E149" s="21" t="str">
        <f t="shared" si="5"/>
        <v>Herd146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Herd147</v>
      </c>
      <c r="D150" s="47"/>
      <c r="E150" s="21" t="str">
        <f t="shared" si="5"/>
        <v>Herd147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Herd148</v>
      </c>
      <c r="D151" s="47"/>
      <c r="E151" s="21" t="str">
        <f t="shared" si="5"/>
        <v>Herd148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Herd149</v>
      </c>
      <c r="D152" s="47"/>
      <c r="E152" s="21" t="str">
        <f t="shared" si="5"/>
        <v>Herd149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Herd150</v>
      </c>
      <c r="D153" s="47"/>
      <c r="E153" s="21" t="str">
        <f t="shared" si="5"/>
        <v>Herd150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Herd151</v>
      </c>
      <c r="D154" s="47"/>
      <c r="E154" s="21" t="str">
        <f t="shared" si="5"/>
        <v>Herd151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Herd152</v>
      </c>
      <c r="D155" s="47"/>
      <c r="E155" s="21" t="str">
        <f t="shared" si="5"/>
        <v>Herd152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Herd153</v>
      </c>
      <c r="D156" s="47"/>
      <c r="E156" s="21" t="str">
        <f t="shared" si="5"/>
        <v>Herd153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Herd154</v>
      </c>
      <c r="D157" s="47"/>
      <c r="E157" s="21" t="str">
        <f t="shared" si="5"/>
        <v>Herd154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Herd155</v>
      </c>
      <c r="D158" s="47"/>
      <c r="E158" s="21" t="str">
        <f t="shared" si="5"/>
        <v>Herd155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Herd156</v>
      </c>
      <c r="D159" s="47"/>
      <c r="E159" s="21" t="str">
        <f t="shared" si="5"/>
        <v>Herd156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Herd157</v>
      </c>
      <c r="D160" s="47"/>
      <c r="E160" s="21" t="str">
        <f t="shared" si="5"/>
        <v>Herd157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Herd158</v>
      </c>
      <c r="D161" s="47"/>
      <c r="E161" s="21" t="str">
        <f t="shared" si="5"/>
        <v>Herd158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Herd159</v>
      </c>
      <c r="D162" s="47"/>
      <c r="E162" s="21" t="str">
        <f t="shared" si="5"/>
        <v>Herd159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Herd160</v>
      </c>
      <c r="D163" s="47"/>
      <c r="E163" s="21" t="str">
        <f t="shared" si="5"/>
        <v>Herd160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Herd161</v>
      </c>
      <c r="D164" s="47"/>
      <c r="E164" s="21" t="str">
        <f t="shared" si="5"/>
        <v>Herd161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Herd162</v>
      </c>
      <c r="D165" s="47"/>
      <c r="E165" s="21" t="str">
        <f t="shared" si="5"/>
        <v>Herd162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Herd163</v>
      </c>
      <c r="D166" s="47"/>
      <c r="E166" s="21" t="str">
        <f t="shared" si="5"/>
        <v>Herd163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Herd164</v>
      </c>
      <c r="D167" s="47"/>
      <c r="E167" s="21" t="str">
        <f t="shared" si="5"/>
        <v>Herd164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Herd165</v>
      </c>
      <c r="D168" s="47"/>
      <c r="E168" s="21" t="str">
        <f t="shared" si="5"/>
        <v>Herd165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Herd166</v>
      </c>
      <c r="D169" s="47"/>
      <c r="E169" s="21" t="str">
        <f t="shared" si="5"/>
        <v>Herd166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Herd167</v>
      </c>
      <c r="D170" s="47"/>
      <c r="E170" s="21" t="str">
        <f t="shared" si="5"/>
        <v>Herd167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Herd168</v>
      </c>
      <c r="D171" s="47"/>
      <c r="E171" s="21" t="str">
        <f t="shared" si="5"/>
        <v>Herd168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Herd169</v>
      </c>
      <c r="D172" s="47"/>
      <c r="E172" s="21" t="str">
        <f t="shared" si="5"/>
        <v>Herd169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Herd170</v>
      </c>
      <c r="D173" s="47"/>
      <c r="E173" s="21" t="str">
        <f t="shared" si="5"/>
        <v>Herd170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Herd171</v>
      </c>
      <c r="D174" s="47"/>
      <c r="E174" s="21" t="str">
        <f t="shared" si="5"/>
        <v>Herd171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Herd172</v>
      </c>
      <c r="D175" s="47"/>
      <c r="E175" s="21" t="str">
        <f t="shared" si="5"/>
        <v>Herd172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Herd173</v>
      </c>
      <c r="D176" s="47"/>
      <c r="E176" s="21" t="str">
        <f t="shared" si="5"/>
        <v>Herd173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Herd174</v>
      </c>
      <c r="D177" s="47"/>
      <c r="E177" s="21" t="str">
        <f t="shared" si="5"/>
        <v>Herd174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Herd175</v>
      </c>
      <c r="D178" s="47"/>
      <c r="E178" s="21" t="str">
        <f t="shared" si="5"/>
        <v>Herd175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Herd176</v>
      </c>
      <c r="D179" s="47"/>
      <c r="E179" s="21" t="str">
        <f t="shared" si="5"/>
        <v>Herd176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Herd177</v>
      </c>
      <c r="D180" s="47"/>
      <c r="E180" s="21" t="str">
        <f t="shared" si="5"/>
        <v>Herd177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Herd178</v>
      </c>
      <c r="D181" s="47"/>
      <c r="E181" s="21" t="str">
        <f t="shared" si="5"/>
        <v>Herd178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Herd179</v>
      </c>
      <c r="D182" s="47"/>
      <c r="E182" s="21" t="str">
        <f t="shared" si="5"/>
        <v>Herd179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Herd180</v>
      </c>
      <c r="D183" s="47"/>
      <c r="E183" s="21" t="str">
        <f t="shared" si="5"/>
        <v>Herd180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Herd181</v>
      </c>
      <c r="D184" s="47"/>
      <c r="E184" s="21" t="str">
        <f t="shared" si="5"/>
        <v>Herd181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Herd182</v>
      </c>
      <c r="D185" s="47"/>
      <c r="E185" s="21" t="str">
        <f t="shared" si="5"/>
        <v>Herd182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Herd183</v>
      </c>
      <c r="D186" s="47"/>
      <c r="E186" s="21" t="str">
        <f t="shared" si="5"/>
        <v>Herd183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Herd184</v>
      </c>
      <c r="D187" s="47"/>
      <c r="E187" s="21" t="str">
        <f t="shared" si="5"/>
        <v>Herd184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Herd185</v>
      </c>
      <c r="D188" s="47"/>
      <c r="E188" s="21" t="str">
        <f t="shared" si="5"/>
        <v>Herd185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Herd186</v>
      </c>
      <c r="D189" s="47"/>
      <c r="E189" s="21" t="str">
        <f t="shared" si="5"/>
        <v>Herd186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Herd187</v>
      </c>
      <c r="D190" s="47"/>
      <c r="E190" s="21" t="str">
        <f t="shared" si="5"/>
        <v>Herd187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Herd188</v>
      </c>
      <c r="D191" s="47"/>
      <c r="E191" s="21" t="str">
        <f t="shared" si="5"/>
        <v>Herd188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Herd189</v>
      </c>
      <c r="D192" s="47"/>
      <c r="E192" s="21" t="str">
        <f t="shared" si="5"/>
        <v>Herd189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Herd190</v>
      </c>
      <c r="D193" s="47"/>
      <c r="E193" s="21" t="str">
        <f t="shared" si="5"/>
        <v>Herd190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Herd191</v>
      </c>
      <c r="D194" s="47"/>
      <c r="E194" s="21" t="str">
        <f t="shared" si="5"/>
        <v>Herd191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Herd192</v>
      </c>
      <c r="D195" s="47"/>
      <c r="E195" s="21" t="str">
        <f t="shared" si="5"/>
        <v>Herd192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Herd193</v>
      </c>
      <c r="D196" s="47"/>
      <c r="E196" s="21" t="str">
        <f t="shared" ref="E196:E219" si="7">CONCATENATE(C196,F196,D196,J196)</f>
        <v>Herd193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Herd194</v>
      </c>
      <c r="D197" s="47"/>
      <c r="E197" s="21" t="str">
        <f t="shared" si="7"/>
        <v>Herd194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Herd195</v>
      </c>
      <c r="D198" s="47"/>
      <c r="E198" s="21" t="str">
        <f t="shared" si="7"/>
        <v>Herd195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Herd196</v>
      </c>
      <c r="D199" s="47"/>
      <c r="E199" s="21" t="str">
        <f t="shared" si="7"/>
        <v>Herd196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Herd197</v>
      </c>
      <c r="D200" s="47"/>
      <c r="E200" s="21" t="str">
        <f t="shared" si="7"/>
        <v>Herd197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Herd198</v>
      </c>
      <c r="D201" s="47"/>
      <c r="E201" s="21" t="str">
        <f t="shared" si="7"/>
        <v>Herd198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Herd199</v>
      </c>
      <c r="D202" s="47"/>
      <c r="E202" s="21" t="str">
        <f t="shared" si="7"/>
        <v>Herd199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Herd200</v>
      </c>
      <c r="D203" s="47"/>
      <c r="E203" s="21" t="str">
        <f t="shared" si="7"/>
        <v>Herd200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Herd201</v>
      </c>
      <c r="D204" s="47"/>
      <c r="E204" s="21" t="str">
        <f t="shared" si="7"/>
        <v>Herd201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Herd202</v>
      </c>
      <c r="D205" s="47"/>
      <c r="E205" s="21" t="str">
        <f t="shared" si="7"/>
        <v>Herd202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Herd203</v>
      </c>
      <c r="D206" s="47"/>
      <c r="E206" s="21" t="str">
        <f t="shared" si="7"/>
        <v>Herd203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Herd204</v>
      </c>
      <c r="D207" s="47"/>
      <c r="E207" s="21" t="str">
        <f t="shared" si="7"/>
        <v>Herd204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Herd205</v>
      </c>
      <c r="D208" s="47"/>
      <c r="E208" s="21" t="str">
        <f t="shared" si="7"/>
        <v>Herd205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Herd206</v>
      </c>
      <c r="D209" s="47"/>
      <c r="E209" s="21" t="str">
        <f t="shared" si="7"/>
        <v>Herd206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Herd207</v>
      </c>
      <c r="D210" s="47"/>
      <c r="E210" s="21" t="str">
        <f t="shared" si="7"/>
        <v>Herd207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Herd208</v>
      </c>
      <c r="D211" s="47"/>
      <c r="E211" s="21" t="str">
        <f t="shared" si="7"/>
        <v>Herd208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Herd209</v>
      </c>
      <c r="D212" s="47"/>
      <c r="E212" s="21" t="str">
        <f t="shared" si="7"/>
        <v>Herd209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Herd210</v>
      </c>
      <c r="D213" s="47"/>
      <c r="E213" s="21" t="str">
        <f t="shared" si="7"/>
        <v>Herd210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Herd211</v>
      </c>
      <c r="D214" s="47"/>
      <c r="E214" s="21" t="str">
        <f t="shared" si="7"/>
        <v>Herd211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Herd212</v>
      </c>
      <c r="D215" s="47"/>
      <c r="E215" s="21" t="str">
        <f t="shared" si="7"/>
        <v>Herd212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Herd213</v>
      </c>
      <c r="D216" s="47"/>
      <c r="E216" s="21" t="str">
        <f t="shared" si="7"/>
        <v>Herd213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Herd214</v>
      </c>
      <c r="D217" s="47"/>
      <c r="E217" s="21" t="str">
        <f t="shared" si="7"/>
        <v>Herd214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Herd215</v>
      </c>
      <c r="D218" s="47"/>
      <c r="E218" s="21" t="str">
        <f t="shared" si="7"/>
        <v>Herd215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Herd216</v>
      </c>
      <c r="D219" s="47"/>
      <c r="E219" s="21" t="str">
        <f t="shared" si="7"/>
        <v>Herd216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2017-08-26T18:26:12Z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